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<sst xmlns="http://schemas.openxmlformats.org/spreadsheetml/2006/main" count="24" uniqueCount="24">
  <si>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</si>
  <si>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ANR010</t>
  </si>
  <si>
    <t xml:space="preserve">m²</t>
  </si>
  <si>
    <t xml:space="preserve">Imperméabilisation d'une fosse d'ascenseur avec du mortier.</t>
  </si>
  <si>
    <r>
      <rPr>
        <sz val="8.25"/>
        <color rgb="FF000000"/>
        <rFont val="Arial"/>
        <family val="2"/>
      </rPr>
      <t xml:space="preserve">Imperméabilisation de la fosse d'ascenseur constituée d'un mur de surface lisse en béton, éléments préfabriqués en béton ou enduits de mortier riche en ciment, avec du mortier flexible bicomposant, couleur grise, composé de liants hydrauliques et résines synthétiques, résistance à la pression hydrostatique positive et négative de 15 bar,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</si>
  <si>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</si>
  <si>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</si>
  <si>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</si>
  <si>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</si>
  <si>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</si>
  <si>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</si>
  <si>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mt15igp010h</t>
  </si>
  <si>
    <t xml:space="preserve">Mortier flexible bicomposant, couleur grise, composé de liants hydrauliques et résines synthétiques, résistance à la pression hydrostatique positive et négative de 15 bar,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</si>
  <si>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</si>
  <si>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</si>
  <si>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</si>
  <si>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</si>
  <si>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</si>
  <si>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</si>
  <si>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</si>
  <si>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</si>
  <si>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</si>
  <si>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5,39Dhs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</si>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</sst>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3</v>
      </c>
      <c r="F9" s="11" t="s">
        <v>13</v>
      </c>
      <c r="G9" s="13">
        <v>39.73</v>
      </c>
      <c r="H9" s="13">
        <f ca="1">ROUND(INDIRECT(ADDRESS(ROW()+(0), COLUMN()+(-3), 1))*INDIRECT(ADDRESS(ROW()+(0), COLUMN()+(-1), 1)), 2)</f>
        <v>119.19</v>
      </c>
    </row>
    <row r="10" spans="1:8" ht="13.50" thickBot="1" customHeight="1">
      <c r="A10" s="14" t="s">
        <v>14</v>
      </c>
      <c r="B10" s="14"/>
      <c r="C10" s="14" t="s">
        <v>15</v>
      </c>
      <c r="D10" s="14"/>
      <c r="E10" s="15">
        <v>0.11</v>
      </c>
      <c r="F10" s="16" t="s">
        <v>16</v>
      </c>
      <c r="G10" s="17">
        <v>62.19</v>
      </c>
      <c r="H10" s="17">
        <f ca="1">ROUND(INDIRECT(ADDRESS(ROW()+(0), COLUMN()+(-3), 1))*INDIRECT(ADDRESS(ROW()+(0), COLUMN()+(-1), 1)), 2)</f>
        <v>6.84</v>
      </c>
    </row>
    <row r="11" spans="1:8" ht="13.50" thickBot="1" customHeight="1">
      <c r="A11" s="14" t="s">
        <v>17</v>
      </c>
      <c r="B11" s="14"/>
      <c r="C11" s="18" t="s">
        <v>18</v>
      </c>
      <c r="D11" s="18"/>
      <c r="E11" s="19">
        <v>0.11</v>
      </c>
      <c r="F11" s="20" t="s">
        <v>19</v>
      </c>
      <c r="G11" s="21">
        <v>55.31</v>
      </c>
      <c r="H11" s="21">
        <f ca="1">ROUND(INDIRECT(ADDRESS(ROW()+(0), COLUMN()+(-3), 1))*INDIRECT(ADDRESS(ROW()+(0), COLUMN()+(-1), 1)), 2)</f>
        <v>6.08</v>
      </c>
    </row>
    <row r="12" spans="1:8" ht="13.50" thickBot="1" customHeight="1">
      <c r="A12" s="18"/>
      <c r="B12" s="18"/>
      <c r="C12" s="5" t="s">
        <v>20</v>
      </c>
      <c r="D12" s="5"/>
      <c r="E12" s="22">
        <v>2</v>
      </c>
      <c r="F12" s="23" t="s">
        <v>21</v>
      </c>
      <c r="G12" s="24">
        <f ca="1">ROUND(SUM(INDIRECT(ADDRESS(ROW()+(-1), COLUMN()+(1), 1)),INDIRECT(ADDRESS(ROW()+(-2), COLUMN()+(1), 1)),INDIRECT(ADDRESS(ROW()+(-3), COLUMN()+(1), 1))), 2)</f>
        <v>132.11</v>
      </c>
      <c r="H12" s="24">
        <f ca="1">ROUND(INDIRECT(ADDRESS(ROW()+(0), COLUMN()+(-3), 1))*INDIRECT(ADDRESS(ROW()+(0), COLUMN()+(-1), 1))/100, 2)</f>
        <v>2.64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134.75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