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<sst xmlns="http://schemas.openxmlformats.org/spreadsheetml/2006/main" count="32" uniqueCount="32">
  <si>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</si>
  <si>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ATR040</t>
  </si>
  <si>
    <t xml:space="preserve">m³</t>
  </si>
  <si>
    <t xml:space="preserve">Remblai des tranchées ou des rigoles pour installations.</t>
  </si>
  <si>
    <r>
      <rPr>
        <sz val="8.25"/>
        <color rgb="FF000000"/>
        <rFont val="Arial"/>
        <family val="2"/>
      </rPr>
      <t xml:space="preserve">Remblai d'enrobage et remblai proprement dit de tranchées ou de rigoles pour canalisations et câbles, avec sable de 0 à 5 mm de diamètre et compactage en couches successives de 20 cm d'épaisseur maximale avec plaque vibrante à guidage manuel, jusqu'à atteindre une densité sèche au moins égale à 95% de la maximale obtenue par essai Proctor Modifié. Comprend grillage avertisseur signalant le type de réseau.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</si>
  <si>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</si>
  <si>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</si>
  <si>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</si>
  <si>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</si>
  <si>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</si>
  <si>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</si>
  <si>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mt01var010</t>
  </si>
  <si>
    <t xml:space="preserve">Bande plastifiée.</t>
  </si>
  <si>
    <t xml:space="preserve">m</t>
  </si>
  <si>
    <t xml:space="preserve">mt01ara030</t>
  </si>
  <si>
    <t xml:space="preserve">Sable de 0 à 5 mm de diamètre, propre.</t>
  </si>
  <si>
    <t xml:space="preserve">t</t>
  </si>
  <si>
    <t xml:space="preserve">mq04dua020b</t>
  </si>
  <si>
    <t xml:space="preserve">Dumper à décharge frontale de 2 t de charge utile.</t>
  </si>
  <si>
    <t xml:space="preserve">h</t>
  </si>
  <si>
    <t xml:space="preserve">mq02rod010d</t>
  </si>
  <si>
    <t xml:space="preserve">Plaque vibrante à guidage manuel, de 300 kg, largeur de travail 70 cm, réversible.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</si>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</sst>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87" customWidth="1"/>
    <col min="4" max="4" width="10.03" customWidth="1"/>
    <col min="5" max="5" width="7.31" customWidth="1"/>
    <col min="6" max="6" width="16.83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1.1</v>
      </c>
      <c r="E9" s="11" t="s">
        <v>13</v>
      </c>
      <c r="F9" s="13">
        <v>3.19</v>
      </c>
      <c r="G9" s="13">
        <f ca="1">ROUND(INDIRECT(ADDRESS(ROW()+(0), COLUMN()+(-3), 1))*INDIRECT(ADDRESS(ROW()+(0), COLUMN()+(-1), 1)), 2)</f>
        <v>3.51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1.8</v>
      </c>
      <c r="E10" s="16" t="s">
        <v>16</v>
      </c>
      <c r="F10" s="17">
        <v>95.14</v>
      </c>
      <c r="G10" s="17">
        <f ca="1">ROUND(INDIRECT(ADDRESS(ROW()+(0), COLUMN()+(-3), 1))*INDIRECT(ADDRESS(ROW()+(0), COLUMN()+(-1), 1)), 2)</f>
        <v>171.25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90.73</v>
      </c>
      <c r="G11" s="17">
        <f ca="1">ROUND(INDIRECT(ADDRESS(ROW()+(0), COLUMN()+(-3), 1))*INDIRECT(ADDRESS(ROW()+(0), COLUMN()+(-1), 1)), 2)</f>
        <v>9.07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0.15</v>
      </c>
      <c r="E12" s="16" t="s">
        <v>22</v>
      </c>
      <c r="F12" s="17">
        <v>62.54</v>
      </c>
      <c r="G12" s="17">
        <f ca="1">ROUND(INDIRECT(ADDRESS(ROW()+(0), COLUMN()+(-3), 1))*INDIRECT(ADDRESS(ROW()+(0), COLUMN()+(-1), 1)), 2)</f>
        <v>9.38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1039.01</v>
      </c>
      <c r="G13" s="17">
        <f ca="1">ROUND(INDIRECT(ADDRESS(ROW()+(0), COLUMN()+(-3), 1))*INDIRECT(ADDRESS(ROW()+(0), COLUMN()+(-1), 1)), 2)</f>
        <v>10.39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0.211</v>
      </c>
      <c r="E14" s="20" t="s">
        <v>28</v>
      </c>
      <c r="F14" s="21">
        <v>52.11</v>
      </c>
      <c r="G14" s="21">
        <f ca="1">ROUND(INDIRECT(ADDRESS(ROW()+(0), COLUMN()+(-3), 1))*INDIRECT(ADDRESS(ROW()+(0), COLUMN()+(-1), 1)), 2)</f>
        <v>11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214.6</v>
      </c>
      <c r="G15" s="24">
        <f ca="1">ROUND(INDIRECT(ADDRESS(ROW()+(0), COLUMN()+(-3), 1))*INDIRECT(ADDRESS(ROW()+(0), COLUMN()+(-1), 1))/100, 2)</f>
        <v>4.29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218.89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