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<sst xmlns="http://schemas.openxmlformats.org/spreadsheetml/2006/main" count="39" uniqueCount="39">
  <si>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</si>
  <si>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AVR020</t>
  </si>
  <si>
    <t xml:space="preserve">m²</t>
  </si>
  <si>
    <t xml:space="preserve">Revêtement de sol drainant, avec grille alvéolaire et granulats.</t>
  </si>
  <si>
    <r>
      <rPr>
        <sz val="8.25"/>
        <color rgb="FF000000"/>
        <rFont val="Arial"/>
        <family val="2"/>
      </rPr>
      <t xml:space="preserve">Revêtement de sol drainant, pour trafic piéton, constitué de couche de drainage compactée de grave filtrante sans classification, de 8 cm d'épaisseur, couche de nivellement compactée de sable avec granulométrie de 0 à 5 mm de diamètre, propre, de 2 cm d'épaisseur, grille alvéolaire en polyéthylène haute densité (HDPE) stable aux rayons UV, résistance à la compression 400 t/m², de 58x58x3 cm, couleur blanche, avec un pourcentage d'ouvertures de 61% et couche de remplissage de grave calcaire sélectionnée concassée, couleur, avec granulométrie de 5 à 10 mm de diamètre, de 6 cm d'épaisseur recouvrant la grille alvéolaire.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</si>
  <si>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</si>
  <si>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</si>
  <si>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</si>
  <si>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</si>
  <si>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</si>
  <si>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</si>
  <si>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</si>
  <si>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</si>
  <si>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</si>
  <si>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mt01ara010a</t>
  </si>
  <si>
    <t xml:space="preserve">Sable avec granulométrie de 0 à 5 mm de diamètre, propre.</t>
  </si>
  <si>
    <t xml:space="preserve">m³</t>
  </si>
  <si>
    <t xml:space="preserve">mt18rad011a</t>
  </si>
  <si>
    <t xml:space="preserve">Grille alvéolaire en polyéthylène haute densité (HDPE) stable aux rayons UV, résistance à la compression 400 t/m², de 58x58x3 cm, couleur blanche, avec un pourcentage d'ouvertures de 61%, pour la stabilisation des revêtements de sols drainants avec graviers.</t>
  </si>
  <si>
    <t xml:space="preserve">m²</t>
  </si>
  <si>
    <t xml:space="preserve">mt01arp030a</t>
  </si>
  <si>
    <t xml:space="preserve">Grave calcaire sélectionnée concassée, couleur, avec granulométrie de 5 à 10 mm de diamètre.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</si>
  <si>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</si>
  <si>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</si>
  <si>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</si>
  <si>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</si>
  <si>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</si>
  <si>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</si>
  <si>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</si>
  <si>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</si>
  <si>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</si>
  <si>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</si>
  <si>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</si>
  <si>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</si>
  <si>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</si>
  <si>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</si>
  <si>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</si>
  <si>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35,72Dhs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</si>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</sst>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0.12</v>
      </c>
      <c r="F9" s="11" t="s">
        <v>13</v>
      </c>
      <c r="G9" s="13">
        <v>201.34</v>
      </c>
      <c r="H9" s="13">
        <f ca="1">ROUND(INDIRECT(ADDRESS(ROW()+(0), COLUMN()+(-3), 1))*INDIRECT(ADDRESS(ROW()+(0), COLUMN()+(-1), 1)), 2)</f>
        <v>24.16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152.01</v>
      </c>
      <c r="H10" s="17">
        <f ca="1">ROUND(INDIRECT(ADDRESS(ROW()+(0), COLUMN()+(-3), 1))*INDIRECT(ADDRESS(ROW()+(0), COLUMN()+(-1), 1)), 2)</f>
        <v>3.04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174.26</v>
      </c>
      <c r="H11" s="17">
        <f ca="1">ROUND(INDIRECT(ADDRESS(ROW()+(0), COLUMN()+(-3), 1))*INDIRECT(ADDRESS(ROW()+(0), COLUMN()+(-1), 1)), 2)</f>
        <v>182.97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0.06</v>
      </c>
      <c r="F12" s="16" t="s">
        <v>22</v>
      </c>
      <c r="G12" s="17">
        <v>267.88</v>
      </c>
      <c r="H12" s="17">
        <f ca="1">ROUND(INDIRECT(ADDRESS(ROW()+(0), COLUMN()+(-3), 1))*INDIRECT(ADDRESS(ROW()+(0), COLUMN()+(-1), 1)), 2)</f>
        <v>16.07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321.61</v>
      </c>
      <c r="H13" s="17">
        <f ca="1">ROUND(INDIRECT(ADDRESS(ROW()+(0), COLUMN()+(-3), 1))*INDIRECT(ADDRESS(ROW()+(0), COLUMN()+(-1), 1)), 2)</f>
        <v>7.08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0.024</v>
      </c>
      <c r="F14" s="16" t="s">
        <v>28</v>
      </c>
      <c r="G14" s="17">
        <v>62.54</v>
      </c>
      <c r="H14" s="17">
        <f ca="1">ROUND(INDIRECT(ADDRESS(ROW()+(0), COLUMN()+(-3), 1))*INDIRECT(ADDRESS(ROW()+(0), COLUMN()+(-1), 1)), 2)</f>
        <v>1.5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0.09</v>
      </c>
      <c r="F15" s="16" t="s">
        <v>31</v>
      </c>
      <c r="G15" s="17">
        <v>57.66</v>
      </c>
      <c r="H15" s="17">
        <f ca="1">ROUND(INDIRECT(ADDRESS(ROW()+(0), COLUMN()+(-3), 1))*INDIRECT(ADDRESS(ROW()+(0), COLUMN()+(-1), 1)), 2)</f>
        <v>5.19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0.198</v>
      </c>
      <c r="F16" s="20" t="s">
        <v>34</v>
      </c>
      <c r="G16" s="21">
        <v>51.29</v>
      </c>
      <c r="H16" s="21">
        <f ca="1">ROUND(INDIRECT(ADDRESS(ROW()+(0), COLUMN()+(-3), 1))*INDIRECT(ADDRESS(ROW()+(0), COLUMN()+(-1), 1)), 2)</f>
        <v>10.16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250.17</v>
      </c>
      <c r="H17" s="24">
        <f ca="1">ROUND(INDIRECT(ADDRESS(ROW()+(0), COLUMN()+(-3), 1))*INDIRECT(ADDRESS(ROW()+(0), COLUMN()+(-1), 1))/100, 2)</f>
        <v>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255.17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