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<sst xmlns="http://schemas.openxmlformats.org/spreadsheetml/2006/main" count="39" uniqueCount="39">
  <si>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</si>
  <si>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EDM060</t>
  </si>
  <si>
    <t xml:space="preserve">m²</t>
  </si>
  <si>
    <t xml:space="preserve">Mortier d'enduit monocouche photocatalytique, sur support en béton.</t>
  </si>
  <si>
    <r>
      <rPr>
        <sz val="8.25"/>
        <color rgb="FF000000"/>
        <rFont val="Arial"/>
        <family val="2"/>
      </rPr>
      <t xml:space="preserve">Revêtement des parements extérieurs de béton avec du mortier d'enduit monocouche pour l'imperméabilisation et la décoration des façades, type OC CSIII W2, selon NF EN 998-1, finition avec granulat projeté, couleur blanche, à base de ciment photocatalytique, décontaminant et autonettoyant, épaisseur 15 mm, appliqué manuellement, armé et renforcé avec maille anti-alcalin dans les changements de matériaux et en abouts de plancher, appliqué sur une couche de mortier pont d'adhérence, de 5 mm d'épaisseur, aux endroits de sa surface qui présentent des défaillances.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</si>
  <si>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</si>
  <si>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</si>
  <si>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</si>
  <si>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</si>
  <si>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</si>
  <si>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</si>
  <si>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mt28pcs020a</t>
  </si>
  <si>
    <t xml:space="preserve">Mortier, de 5 mm d'épaisseur, comme pont d'adhérence pour des mortiers d'enduit monocouche sur des supports en béton lisse et en béton cellulaire.</t>
  </si>
  <si>
    <t xml:space="preserve">kg</t>
  </si>
  <si>
    <t xml:space="preserve">mt28mit060aa</t>
  </si>
  <si>
    <t xml:space="preserve">Mortier d'enduit monocouche pour l'imperméabilisation et la décoration des façades, type OC CSIII W2, selon NF EN 998-1, finition avec granulat projeté, couleur blanche, composé de ciment photocatalytique, décontaminant et autonettoyant, additifs, résines synthétiques et charges minérales.</t>
  </si>
  <si>
    <t xml:space="preserve">kg</t>
  </si>
  <si>
    <t xml:space="preserve">mt28mon040a</t>
  </si>
  <si>
    <t xml:space="preserve">Maille en fibre de verre, anti-alcalin, de 10x10 mm de vide de maille, de 750 à 900 microns d'épaisseur et de 200 à 250 g/m² de masse surfacique, avec 25 kp/cm² de résistance à la traction, pour armer les mortiers.</t>
  </si>
  <si>
    <t xml:space="preserve">m²</t>
  </si>
  <si>
    <t xml:space="preserve">mt28mon030</t>
  </si>
  <si>
    <t xml:space="preserve">Profilé pour joints en PVC.</t>
  </si>
  <si>
    <t xml:space="preserve">m</t>
  </si>
  <si>
    <t xml:space="preserve">mt28mon050</t>
  </si>
  <si>
    <t xml:space="preserve">Profilé en PVC rigide pour la réalisation d'arêtes dans les revêtements en mortier d'enduit monocouche.</t>
  </si>
  <si>
    <t xml:space="preserve">m</t>
  </si>
  <si>
    <t xml:space="preserve">mt28mon020b</t>
  </si>
  <si>
    <t xml:space="preserve">Granulat de marbre, provenant du concassage, à projeter sur mortier, de granulométrie comprise entre 5 et 9 mm.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</si>
  <si>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</si>
  <si>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</si>
  <si>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</si>
  <si>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</si>
  <si>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</si>
  <si>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</si>
  <si>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</si>
  <si>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Frais de chantier des unités d'ouvrage</t>
  </si>
  <si>
    <t xml:space="preserve">%</t>
  </si>
  <si>
    <t xml:space="preserve">Coût d'entretien décennal: 38,14Dhs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</si>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</sst>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7.5</v>
      </c>
      <c r="F9" s="11" t="s">
        <v>13</v>
      </c>
      <c r="G9" s="13">
        <v>2.88</v>
      </c>
      <c r="H9" s="13">
        <f ca="1">ROUND(INDIRECT(ADDRESS(ROW()+(0), COLUMN()+(-3), 1))*INDIRECT(ADDRESS(ROW()+(0), COLUMN()+(-1), 1)), 2)</f>
        <v>21.6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17</v>
      </c>
      <c r="F10" s="16" t="s">
        <v>16</v>
      </c>
      <c r="G10" s="17">
        <v>7.02</v>
      </c>
      <c r="H10" s="17">
        <f ca="1">ROUND(INDIRECT(ADDRESS(ROW()+(0), COLUMN()+(-3), 1))*INDIRECT(ADDRESS(ROW()+(0), COLUMN()+(-1), 1)), 2)</f>
        <v>119.34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0.21</v>
      </c>
      <c r="F11" s="16" t="s">
        <v>19</v>
      </c>
      <c r="G11" s="17">
        <v>25.99</v>
      </c>
      <c r="H11" s="17">
        <f ca="1">ROUND(INDIRECT(ADDRESS(ROW()+(0), COLUMN()+(-3), 1))*INDIRECT(ADDRESS(ROW()+(0), COLUMN()+(-1), 1)), 2)</f>
        <v>5.46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0.75</v>
      </c>
      <c r="F12" s="16" t="s">
        <v>22</v>
      </c>
      <c r="G12" s="17">
        <v>3.78</v>
      </c>
      <c r="H12" s="17">
        <f ca="1">ROUND(INDIRECT(ADDRESS(ROW()+(0), COLUMN()+(-3), 1))*INDIRECT(ADDRESS(ROW()+(0), COLUMN()+(-1), 1)), 2)</f>
        <v>2.84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1.25</v>
      </c>
      <c r="F13" s="16" t="s">
        <v>25</v>
      </c>
      <c r="G13" s="17">
        <v>4</v>
      </c>
      <c r="H13" s="17">
        <f ca="1">ROUND(INDIRECT(ADDRESS(ROW()+(0), COLUMN()+(-3), 1))*INDIRECT(ADDRESS(ROW()+(0), COLUMN()+(-1), 1)), 2)</f>
        <v>5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15</v>
      </c>
      <c r="F14" s="16" t="s">
        <v>28</v>
      </c>
      <c r="G14" s="17">
        <v>4</v>
      </c>
      <c r="H14" s="17">
        <f ca="1">ROUND(INDIRECT(ADDRESS(ROW()+(0), COLUMN()+(-3), 1))*INDIRECT(ADDRESS(ROW()+(0), COLUMN()+(-1), 1)), 2)</f>
        <v>60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0.418</v>
      </c>
      <c r="F15" s="16" t="s">
        <v>31</v>
      </c>
      <c r="G15" s="17">
        <v>62.19</v>
      </c>
      <c r="H15" s="17">
        <f ca="1">ROUND(INDIRECT(ADDRESS(ROW()+(0), COLUMN()+(-3), 1))*INDIRECT(ADDRESS(ROW()+(0), COLUMN()+(-1), 1)), 2)</f>
        <v>26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0.396</v>
      </c>
      <c r="F16" s="20" t="s">
        <v>34</v>
      </c>
      <c r="G16" s="21">
        <v>54.75</v>
      </c>
      <c r="H16" s="21">
        <f ca="1">ROUND(INDIRECT(ADDRESS(ROW()+(0), COLUMN()+(-3), 1))*INDIRECT(ADDRESS(ROW()+(0), COLUMN()+(-1), 1)), 2)</f>
        <v>21.68</v>
      </c>
    </row>
    <row r="17" spans="1:8" ht="13.50" thickBot="1" customHeight="1">
      <c r="A17" s="18"/>
      <c r="B17" s="18"/>
      <c r="C17" s="5" t="s">
        <v>35</v>
      </c>
      <c r="D17" s="5"/>
      <c r="E17" s="22">
        <v>4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261.92</v>
      </c>
      <c r="H17" s="24">
        <f ca="1">ROUND(INDIRECT(ADDRESS(ROW()+(0), COLUMN()+(-3), 1))*INDIRECT(ADDRESS(ROW()+(0), COLUMN()+(-1), 1))/100, 2)</f>
        <v>10.48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272.4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