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<sst xmlns="http://schemas.openxmlformats.org/spreadsheetml/2006/main" count="30" uniqueCount="30">
  <si>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</si>
  <si>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EMV010</t>
  </si>
  <si>
    <t xml:space="preserve">m²</t>
  </si>
  <si>
    <t xml:space="preserve">Verrière de plaques translucides, dans toiture terrasse.</t>
  </si>
  <si>
    <r>
      <rPr>
        <sz val="8.25"/>
        <color rgb="FF000000"/>
        <rFont val="Arial"/>
        <family val="2"/>
      </rPr>
      <t xml:space="preserve">Verrière à quatre pans dans toiture terrasse, avec plaque en polyméthacrylate de méthyle, de 6 mm d'épaisseur, incolore. Comprend les accessoires de fixation des plaques et le silicone neutre oxymique, pour le scellement des joints. Le prix ne comprend pas la structure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</si>
  <si>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</si>
  <si>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</si>
  <si>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</si>
  <si>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</si>
  <si>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</si>
  <si>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</si>
  <si>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mt21lpm010j</t>
  </si>
  <si>
    <t xml:space="preserve">Plaque en polyméthacrylate de méthyle, de 6 mm d'épaisseur, incolore.</t>
  </si>
  <si>
    <t xml:space="preserve">m²</t>
  </si>
  <si>
    <t xml:space="preserve">mt21lpm020</t>
  </si>
  <si>
    <t xml:space="preserve">Kit d'accessoires de fixation, pour plaques en polyméthacrylate de méthyle, dans les verrières, constitué de pièces d'ancrage, éléments d'arrêt, joints d'étanchéité et vis autoformeuses.</t>
  </si>
  <si>
    <t xml:space="preserve">m</t>
  </si>
  <si>
    <t xml:space="preserve">mt22www050a</t>
  </si>
  <si>
    <t xml:space="preserve">Cartouche de 300 ml de silicone neutre oxymique, à élasticité permanente et séchage rapide, couleur blanche, intervalle de température de travail de -60 à 150°C, avec résistance aux rayons UV, dureté Shore A approchée de 22, selon NF EN ISO 868 et élongation à la rupture &gt;= 800%, selon NF EN ISO 8339.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</si>
  <si>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</si>
  <si>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</si>
  <si>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</si>
  <si>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</si>
  <si>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</si>
  <si>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</si>
  <si>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</si>
  <si>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</si>
  <si>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</si>
  <si>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236,98Dhs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</si>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</sst>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823.57</v>
      </c>
      <c r="G9" s="13">
        <f ca="1">ROUND(INDIRECT(ADDRESS(ROW()+(0), COLUMN()+(-3), 1))*INDIRECT(ADDRESS(ROW()+(0), COLUMN()+(-1), 1)), 2)</f>
        <v>864.75</v>
      </c>
    </row>
    <row r="10" spans="1:7" ht="34.50" thickBot="1" customHeight="1">
      <c r="A10" s="14" t="s">
        <v>14</v>
      </c>
      <c r="B10" s="14"/>
      <c r="C10" s="14" t="s">
        <v>15</v>
      </c>
      <c r="D10" s="15">
        <v>0.2</v>
      </c>
      <c r="E10" s="16" t="s">
        <v>16</v>
      </c>
      <c r="F10" s="17">
        <v>25.66</v>
      </c>
      <c r="G10" s="17">
        <f ca="1">ROUND(INDIRECT(ADDRESS(ROW()+(0), COLUMN()+(-3), 1))*INDIRECT(ADDRESS(ROW()+(0), COLUMN()+(-1), 1)), 2)</f>
        <v>5.13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0.2</v>
      </c>
      <c r="E11" s="16" t="s">
        <v>19</v>
      </c>
      <c r="F11" s="17">
        <v>48.71</v>
      </c>
      <c r="G11" s="17">
        <f ca="1">ROUND(INDIRECT(ADDRESS(ROW()+(0), COLUMN()+(-3), 1))*INDIRECT(ADDRESS(ROW()+(0), COLUMN()+(-1), 1)), 2)</f>
        <v>9.74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0.385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24.72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0.385</v>
      </c>
      <c r="E13" s="20" t="s">
        <v>25</v>
      </c>
      <c r="F13" s="21">
        <v>55.31</v>
      </c>
      <c r="G13" s="21">
        <f ca="1">ROUND(INDIRECT(ADDRESS(ROW()+(0), COLUMN()+(-3), 1))*INDIRECT(ADDRESS(ROW()+(0), COLUMN()+(-1), 1)), 2)</f>
        <v>21.29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925.63</v>
      </c>
      <c r="G14" s="24">
        <f ca="1">ROUND(INDIRECT(ADDRESS(ROW()+(0), COLUMN()+(-3), 1))*INDIRECT(ADDRESS(ROW()+(0), COLUMN()+(-1), 1))/100, 2)</f>
        <v>18.51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944.14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