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<sst xmlns="http://schemas.openxmlformats.org/spreadsheetml/2006/main" count="39" uniqueCount="39">
  <si>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</si>
  <si>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ETI220</t>
  </si>
  <si>
    <t xml:space="preserve">U</t>
  </si>
  <si>
    <t xml:space="preserve">Rencontre de toiture terrasse froide, accessible avec caniveau à membrane en polyoléfines avec union thermocollée. Imperméabilisation avec des membranes de polyoléfines.</t>
  </si>
  <si>
    <r>
      <rPr>
        <sz val="8.25"/>
        <color rgb="FF000000"/>
        <rFont val="Arial"/>
        <family val="2"/>
      </rPr>
      <t xml:space="preserve">Rencontre de toiture terrasse froide, accessible, avec revêtement de sol fixe, type conventionnelle avec caniveau à membrane en polyoléfine avec union thermocollée, à sortie horizontale, de 110 mm de hauteur et 9000 mm de longueur, fixée à la surface support avec du mortier-colle amélioré, C2 TE S1, selon NF EN 12004, déformable, avec résistance au glissement et temps ouvert allongé, couleur grise, préparée pour recevoir l'imperméabilisation. Comprend les pièces spéciales et les éléments de fixation. Le prix ne comprend pas l'imperméabilisation.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</si>
  <si>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</si>
  <si>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</si>
  <si>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</si>
  <si>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</si>
  <si>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</si>
  <si>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</si>
  <si>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</si>
  <si>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</si>
  <si>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</si>
  <si>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mt15rev350a</t>
  </si>
  <si>
    <t xml:space="preserve">Caniveau en ABS avec pente intérieure, de 110 mm de hauteur et 1500 mm de longueur, avec support pour revêtement en acier inoxydable, membrane d'étanchéité souple type EVAC, de 200 mm de largeur, avec union thermoscellée aux bavettes du caniveau et kit de fixation.</t>
  </si>
  <si>
    <t xml:space="preserve">U</t>
  </si>
  <si>
    <t xml:space="preserve">mt15rev350b</t>
  </si>
  <si>
    <t xml:space="preserve">Caniveau en ABS avec pente intérieure, de 110 mm de hauteur et 1500 mm de longueur, avec support pour revêtement en acier inoxydable, membrane d'étanchéité souple type EVAC, de 200 mm de largeur, avec union thermoscellée aux bavettes du caniveau et kit de fixation.</t>
  </si>
  <si>
    <t xml:space="preserve">U</t>
  </si>
  <si>
    <t xml:space="preserve">mt15rev350c</t>
  </si>
  <si>
    <t xml:space="preserve">Caniveau en ABS avec pente intérieure, de 110 mm de hauteur et 1500 mm de longueur, avec support pour revêtement en acier inoxydable, membrane d'étanchéité souple type EVAC, de 200 mm de largeur, avec union thermoscellée aux bavettes du caniveau et kit de fixation.</t>
  </si>
  <si>
    <t xml:space="preserve">U</t>
  </si>
  <si>
    <t xml:space="preserve">mt15rev353c</t>
  </si>
  <si>
    <t xml:space="preserve">Embout de raccordement en ABS pour caniveau, de 110 mm de hauteur, avec membrane d'étanchéité souple type EVAC, de 200 mm de largeur, avec union thermoscellée à la bavette de l'embout de raccordement et kit de fixation.</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</si>
  <si>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</si>
  <si>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</si>
  <si>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</si>
  <si>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</si>
  <si>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</si>
  <si>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</si>
  <si>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</si>
  <si>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mo008</t>
  </si>
  <si>
    <t xml:space="preserve">Compagnon professionnel III/CP2 plombier.</t>
  </si>
  <si>
    <t xml:space="preserve">h</t>
  </si>
  <si>
    <t xml:space="preserve">Frais de chantier des unités d'ouvrage</t>
  </si>
  <si>
    <t xml:space="preserve">%</t>
  </si>
  <si>
    <t xml:space="preserve">Coût d'entretien décennal: 10.315,25Dhs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</si>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</sst>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1.02" customWidth="1"/>
    <col min="4" max="4" width="77.3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1.35</v>
      </c>
      <c r="F9" s="11" t="s">
        <v>13</v>
      </c>
      <c r="G9" s="13">
        <v>9.84</v>
      </c>
      <c r="H9" s="13">
        <f ca="1">ROUND(INDIRECT(ADDRESS(ROW()+(0), COLUMN()+(-3), 1))*INDIRECT(ADDRESS(ROW()+(0), COLUMN()+(-1), 1)), 2)</f>
        <v>13.28</v>
      </c>
    </row>
    <row r="10" spans="1:8" ht="45.00" thickBot="1" customHeight="1">
      <c r="A10" s="14" t="s">
        <v>14</v>
      </c>
      <c r="B10" s="14"/>
      <c r="C10" s="14"/>
      <c r="D10" s="14" t="s">
        <v>15</v>
      </c>
      <c r="E10" s="15">
        <v>2</v>
      </c>
      <c r="F10" s="16" t="s">
        <v>16</v>
      </c>
      <c r="G10" s="17">
        <v>4884.6</v>
      </c>
      <c r="H10" s="17">
        <f ca="1">ROUND(INDIRECT(ADDRESS(ROW()+(0), COLUMN()+(-3), 1))*INDIRECT(ADDRESS(ROW()+(0), COLUMN()+(-1), 1)), 2)</f>
        <v>9769.2</v>
      </c>
    </row>
    <row r="11" spans="1:8" ht="45.00" thickBot="1" customHeight="1">
      <c r="A11" s="14" t="s">
        <v>17</v>
      </c>
      <c r="B11" s="14"/>
      <c r="C11" s="14"/>
      <c r="D11" s="14" t="s">
        <v>18</v>
      </c>
      <c r="E11" s="15">
        <v>2</v>
      </c>
      <c r="F11" s="16" t="s">
        <v>19</v>
      </c>
      <c r="G11" s="17">
        <v>4884.6</v>
      </c>
      <c r="H11" s="17">
        <f ca="1">ROUND(INDIRECT(ADDRESS(ROW()+(0), COLUMN()+(-3), 1))*INDIRECT(ADDRESS(ROW()+(0), COLUMN()+(-1), 1)), 2)</f>
        <v>9769.2</v>
      </c>
    </row>
    <row r="12" spans="1:8" ht="45.00" thickBot="1" customHeight="1">
      <c r="A12" s="14" t="s">
        <v>20</v>
      </c>
      <c r="B12" s="14"/>
      <c r="C12" s="14"/>
      <c r="D12" s="14" t="s">
        <v>21</v>
      </c>
      <c r="E12" s="15">
        <v>2</v>
      </c>
      <c r="F12" s="16" t="s">
        <v>22</v>
      </c>
      <c r="G12" s="17">
        <v>4884.6</v>
      </c>
      <c r="H12" s="17">
        <f ca="1">ROUND(INDIRECT(ADDRESS(ROW()+(0), COLUMN()+(-3), 1))*INDIRECT(ADDRESS(ROW()+(0), COLUMN()+(-1), 1)), 2)</f>
        <v>9769.2</v>
      </c>
    </row>
    <row r="13" spans="1:8" ht="34.50" thickBot="1" customHeight="1">
      <c r="A13" s="14" t="s">
        <v>23</v>
      </c>
      <c r="B13" s="14"/>
      <c r="C13" s="14"/>
      <c r="D13" s="14" t="s">
        <v>24</v>
      </c>
      <c r="E13" s="15">
        <v>2</v>
      </c>
      <c r="F13" s="16" t="s">
        <v>25</v>
      </c>
      <c r="G13" s="17">
        <v>708.8</v>
      </c>
      <c r="H13" s="17">
        <f ca="1">ROUND(INDIRECT(ADDRESS(ROW()+(0), COLUMN()+(-3), 1))*INDIRECT(ADDRESS(ROW()+(0), COLUMN()+(-1), 1)), 2)</f>
        <v>1417.6</v>
      </c>
    </row>
    <row r="14" spans="1:8" ht="13.50" thickBot="1" customHeight="1">
      <c r="A14" s="14" t="s">
        <v>26</v>
      </c>
      <c r="B14" s="14"/>
      <c r="C14" s="14"/>
      <c r="D14" s="14" t="s">
        <v>27</v>
      </c>
      <c r="E14" s="15">
        <v>0.308</v>
      </c>
      <c r="F14" s="16" t="s">
        <v>28</v>
      </c>
      <c r="G14" s="17">
        <v>57.66</v>
      </c>
      <c r="H14" s="17">
        <f ca="1">ROUND(INDIRECT(ADDRESS(ROW()+(0), COLUMN()+(-3), 1))*INDIRECT(ADDRESS(ROW()+(0), COLUMN()+(-1), 1)), 2)</f>
        <v>17.76</v>
      </c>
    </row>
    <row r="15" spans="1:8" ht="13.50" thickBot="1" customHeight="1">
      <c r="A15" s="14" t="s">
        <v>29</v>
      </c>
      <c r="B15" s="14"/>
      <c r="C15" s="14"/>
      <c r="D15" s="14" t="s">
        <v>30</v>
      </c>
      <c r="E15" s="15">
        <v>0.308</v>
      </c>
      <c r="F15" s="16" t="s">
        <v>31</v>
      </c>
      <c r="G15" s="17">
        <v>51.29</v>
      </c>
      <c r="H15" s="17">
        <f ca="1">ROUND(INDIRECT(ADDRESS(ROW()+(0), COLUMN()+(-3), 1))*INDIRECT(ADDRESS(ROW()+(0), COLUMN()+(-1), 1)), 2)</f>
        <v>15.8</v>
      </c>
    </row>
    <row r="16" spans="1:8" ht="13.50" thickBot="1" customHeight="1">
      <c r="A16" s="14" t="s">
        <v>32</v>
      </c>
      <c r="B16" s="14"/>
      <c r="C16" s="14"/>
      <c r="D16" s="18" t="s">
        <v>33</v>
      </c>
      <c r="E16" s="19">
        <v>1.012</v>
      </c>
      <c r="F16" s="20" t="s">
        <v>34</v>
      </c>
      <c r="G16" s="21">
        <v>59.53</v>
      </c>
      <c r="H16" s="21">
        <f ca="1">ROUND(INDIRECT(ADDRESS(ROW()+(0), COLUMN()+(-3), 1))*INDIRECT(ADDRESS(ROW()+(0), COLUMN()+(-1), 1)), 2)</f>
        <v>60.24</v>
      </c>
    </row>
    <row r="17" spans="1:8" ht="13.50" thickBot="1" customHeight="1">
      <c r="A17" s="18"/>
      <c r="B17" s="18"/>
      <c r="C17" s="18"/>
      <c r="D17" s="5" t="s">
        <v>35</v>
      </c>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30832.3</v>
      </c>
      <c r="H17" s="24">
        <f ca="1">ROUND(INDIRECT(ADDRESS(ROW()+(0), COLUMN()+(-3), 1))*INDIRECT(ADDRESS(ROW()+(0), COLUMN()+(-1), 1))/100, 2)</f>
        <v>616.65</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31448.9</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