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<sst xmlns="http://schemas.openxmlformats.org/spreadsheetml/2006/main" count="27" uniqueCount="27">
  <si>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</si>
  <si>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EUF010</t>
  </si>
  <si>
    <t xml:space="preserve">m²</t>
  </si>
  <si>
    <t xml:space="preserve">Panneau structural en bois, pour support continu de couverture en toiture inclinée.</t>
  </si>
  <si>
    <r>
      <rPr>
        <sz val="8.25"/>
        <color rgb="FF000000"/>
        <rFont val="Arial"/>
        <family val="2"/>
      </rPr>
      <t xml:space="preserve">Panneau structural contreplaqué en bois de pin de Monterey (Pinus radiata), pour extérieur, selon NF EN 636, de 30 mm d'épaisseur, avec bords droits, fixé mécaniquement sur la structure porteuse en bois; pour support continu de couverture en toiture inclinée. Comprend les vis autoforeuses à tête fraisée, d'acier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</si>
  <si>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</si>
  <si>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</si>
  <si>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</si>
  <si>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</si>
  <si>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</si>
  <si>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</si>
  <si>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mt07tdm060c</t>
  </si>
  <si>
    <t xml:space="preserve">Panneau structural contreplaqué en bois de pin de Monterey (Pinus radiata), pour extérieur, selon NF EN 636, de 30 mm d'épaisseur, avec bords droits, Euroclasse D-s2, d0 de réaction au feu, selon NF EN 13501-1, classe E1 en émission de formaldéhyde, selon NF EN 13986.</t>
  </si>
  <si>
    <t xml:space="preserve">m²</t>
  </si>
  <si>
    <t xml:space="preserve">mt13pst110a</t>
  </si>
  <si>
    <t xml:space="preserve">Vis autoforeuse à tête fraisée, d'acier galvanisé, de 5,5 mm de diamètre et 76 mm de longueur.</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</si>
  <si>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</si>
  <si>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</si>
  <si>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</si>
  <si>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</si>
  <si>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</si>
  <si>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</si>
  <si>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</si>
  <si>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</si>
  <si>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</si>
  <si>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9,64Dhs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</si>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</sst>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59" customWidth="1"/>
    <col min="3" max="3" width="1.70"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1.05</v>
      </c>
      <c r="F9" s="11" t="s">
        <v>13</v>
      </c>
      <c r="G9" s="13">
        <v>389.92</v>
      </c>
      <c r="H9" s="13">
        <f ca="1">ROUND(INDIRECT(ADDRESS(ROW()+(0), COLUMN()+(-3), 1))*INDIRECT(ADDRESS(ROW()+(0), COLUMN()+(-1), 1)), 2)</f>
        <v>409.42</v>
      </c>
    </row>
    <row r="10" spans="1:8" ht="13.50" thickBot="1" customHeight="1">
      <c r="A10" s="14" t="s">
        <v>14</v>
      </c>
      <c r="B10" s="14"/>
      <c r="C10" s="14" t="s">
        <v>15</v>
      </c>
      <c r="D10" s="14"/>
      <c r="E10" s="15">
        <v>5</v>
      </c>
      <c r="F10" s="16" t="s">
        <v>16</v>
      </c>
      <c r="G10" s="17">
        <v>7.82</v>
      </c>
      <c r="H10" s="17">
        <f ca="1">ROUND(INDIRECT(ADDRESS(ROW()+(0), COLUMN()+(-3), 1))*INDIRECT(ADDRESS(ROW()+(0), COLUMN()+(-1), 1)), 2)</f>
        <v>39.1</v>
      </c>
    </row>
    <row r="11" spans="1:8" ht="13.50" thickBot="1" customHeight="1">
      <c r="A11" s="14" t="s">
        <v>17</v>
      </c>
      <c r="B11" s="14"/>
      <c r="C11" s="14" t="s">
        <v>18</v>
      </c>
      <c r="D11" s="14"/>
      <c r="E11" s="15">
        <v>0.202</v>
      </c>
      <c r="F11" s="16" t="s">
        <v>19</v>
      </c>
      <c r="G11" s="17">
        <v>63.28</v>
      </c>
      <c r="H11" s="17">
        <f ca="1">ROUND(INDIRECT(ADDRESS(ROW()+(0), COLUMN()+(-3), 1))*INDIRECT(ADDRESS(ROW()+(0), COLUMN()+(-1), 1)), 2)</f>
        <v>12.78</v>
      </c>
    </row>
    <row r="12" spans="1:8" ht="13.50" thickBot="1" customHeight="1">
      <c r="A12" s="14" t="s">
        <v>20</v>
      </c>
      <c r="B12" s="14"/>
      <c r="C12" s="18" t="s">
        <v>21</v>
      </c>
      <c r="D12" s="18"/>
      <c r="E12" s="19">
        <v>0.202</v>
      </c>
      <c r="F12" s="20" t="s">
        <v>22</v>
      </c>
      <c r="G12" s="21">
        <v>55.75</v>
      </c>
      <c r="H12" s="21">
        <f ca="1">ROUND(INDIRECT(ADDRESS(ROW()+(0), COLUMN()+(-3), 1))*INDIRECT(ADDRESS(ROW()+(0), COLUMN()+(-1), 1)), 2)</f>
        <v>11.26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472.56</v>
      </c>
      <c r="H13" s="24">
        <f ca="1">ROUND(INDIRECT(ADDRESS(ROW()+(0), COLUMN()+(-3), 1))*INDIRECT(ADDRESS(ROW()+(0), COLUMN()+(-1), 1))/100, 2)</f>
        <v>9.45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482.01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