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<sst xmlns="http://schemas.openxmlformats.org/spreadsheetml/2006/main" count="17" uniqueCount="17">
  <si>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</si>
  <si>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FCD030</t>
  </si>
  <si>
    <t xml:space="preserve">m²</t>
  </si>
  <si>
    <t xml:space="preserve">Démolition d'une cloison intérieure en maçonnerie visible.</t>
  </si>
  <si>
    <r>
      <rPr>
        <sz val="8.25"/>
        <color rgb="FF000000"/>
        <rFont val="Arial"/>
        <family val="2"/>
      </rPr>
      <t xml:space="preserve">Démolition d'une cloison intérieure en maçonnerie visible, constituée de brique perforée de 11/12 cm d'épaisseur, avec des moyens manuels, sans affecter la stabilité des éléments constructifs contigus, et chargement manuel dans le camion ou la benne. Le prix comprend le démontage préalable des vantaux de la menuiserie.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</si>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</sst>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0.47</v>
      </c>
      <c r="F9" s="11" t="s">
        <v>13</v>
      </c>
      <c r="G9" s="13">
        <v>48.31</v>
      </c>
      <c r="H9" s="13">
        <f ca="1">ROUND(INDIRECT(ADDRESS(ROW()+(0), COLUMN()+(-3), 1))*INDIRECT(ADDRESS(ROW()+(0), COLUMN()+(-1), 1)), 2)</f>
        <v>22.71</v>
      </c>
    </row>
    <row r="10" spans="1:8" ht="13.50" thickBot="1" customHeight="1">
      <c r="A10" s="14"/>
      <c r="B10" s="14"/>
      <c r="C10" s="14"/>
      <c r="D10" s="5" t="s">
        <v>14</v>
      </c>
      <c r="E10" s="9">
        <v>2</v>
      </c>
      <c r="F10" s="11" t="s">
        <v>15</v>
      </c>
      <c r="G10" s="13">
        <f ca="1">ROUND(SUM(INDIRECT(ADDRESS(ROW()+(-1), COLUMN()+(1), 1))), 2)</f>
        <v>22.71</v>
      </c>
      <c r="H10" s="13">
        <f ca="1">ROUND(INDIRECT(ADDRESS(ROW()+(0), COLUMN()+(-3), 1))*INDIRECT(ADDRESS(ROW()+(0), COLUMN()+(-1), 1))/100, 2)</f>
        <v>0.45</v>
      </c>
    </row>
    <row r="11" spans="1:8" ht="13.50" thickBot="1" customHeight="1">
      <c r="A11" s="15"/>
      <c r="B11" s="15"/>
      <c r="C11" s="15"/>
      <c r="D11" s="16"/>
      <c r="E11" s="16"/>
      <c r="F11" s="17"/>
      <c r="G11" s="18" t="s">
        <v>16</v>
      </c>
      <c r="H11" s="19">
        <f ca="1">ROUND(SUM(INDIRECT(ADDRESS(ROW()+(-1), COLUMN()+(0), 1)),INDIRECT(ADDRESS(ROW()+(-2), COLUMN()+(0), 1))), 2)</f>
        <v>23.16</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