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<sst xmlns="http://schemas.openxmlformats.org/spreadsheetml/2006/main" count="30" uniqueCount="30">
  <si>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</si>
  <si>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FGI040</t>
  </si>
  <si>
    <t xml:space="preserve">m</t>
  </si>
  <si>
    <t xml:space="preserve">Garde-corps intérieur, en acier inoxydable.</t>
  </si>
  <si>
    <r>
      <rPr>
        <sz val="8.25"/>
        <color rgb="FF000000"/>
        <rFont val="Arial"/>
        <family val="2"/>
      </rPr>
      <t xml:space="preserve">Garde-corps en acier inoxydable AISI 304 de 100 cm de hauteur, composé de main courante de 50 mm de diamètre fixée à montants verticaux de 40x40 mm et remplissage de 3 barreaux massifs horizontaux soudés aux montants, pour vide polygonal de plancher, fixé par ancrage mécanique avec chevilles en nylon et vis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</si>
  <si>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</si>
  <si>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</si>
  <si>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</si>
  <si>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</si>
  <si>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</si>
  <si>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</si>
  <si>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mt26aaa033a</t>
  </si>
  <si>
    <t xml:space="preserve">Ancrage mécanique avec cheville en nylon et vis en acier galvanisé, à tête fraisée.</t>
  </si>
  <si>
    <t xml:space="preserve">U</t>
  </si>
  <si>
    <t xml:space="preserve">mt26dbe310f</t>
  </si>
  <si>
    <t xml:space="preserve">Garde-corps en acier inoxydable AISI 304 de 100 cm de hauteur, composé de main courante de 50 mm de diamètre fixée à montants verticaux de 40x40 mm disposés tous les 120 cm et remplissage de 3 barreaux massifs horizontaux de 12 mm de diamètre soudés aux montants, pour trémie polygonale.</t>
  </si>
  <si>
    <t xml:space="preserve">m</t>
  </si>
  <si>
    <t xml:space="preserve">mq08sol020</t>
  </si>
  <si>
    <t xml:space="preserve">Équipement et éléments auxiliaires pour soudure électrique.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</si>
  <si>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</si>
  <si>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</si>
  <si>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</si>
  <si>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</si>
  <si>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</si>
  <si>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</si>
  <si>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</si>
  <si>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</si>
  <si>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</si>
  <si>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120,42Dhs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</si>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</sst>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3.04</v>
      </c>
      <c r="G9" s="13">
        <f ca="1">ROUND(INDIRECT(ADDRESS(ROW()+(0), COLUMN()+(-3), 1))*INDIRECT(ADDRESS(ROW()+(0), COLUMN()+(-1), 1)), 2)</f>
        <v>6.08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2299</v>
      </c>
      <c r="G10" s="17">
        <f ca="1">ROUND(INDIRECT(ADDRESS(ROW()+(0), COLUMN()+(-3), 1))*INDIRECT(ADDRESS(ROW()+(0), COLUMN()+(-1), 1)), 2)</f>
        <v>2299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29.92</v>
      </c>
      <c r="G11" s="17">
        <f ca="1">ROUND(INDIRECT(ADDRESS(ROW()+(0), COLUMN()+(-3), 1))*INDIRECT(ADDRESS(ROW()+(0), COLUMN()+(-1), 1)), 2)</f>
        <v>2.99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0.55</v>
      </c>
      <c r="E12" s="16" t="s">
        <v>22</v>
      </c>
      <c r="F12" s="17">
        <v>63.15</v>
      </c>
      <c r="G12" s="17">
        <f ca="1">ROUND(INDIRECT(ADDRESS(ROW()+(0), COLUMN()+(-3), 1))*INDIRECT(ADDRESS(ROW()+(0), COLUMN()+(-1), 1)), 2)</f>
        <v>34.73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0.33</v>
      </c>
      <c r="E13" s="20" t="s">
        <v>25</v>
      </c>
      <c r="F13" s="21">
        <v>55.5</v>
      </c>
      <c r="G13" s="21">
        <f ca="1">ROUND(INDIRECT(ADDRESS(ROW()+(0), COLUMN()+(-3), 1))*INDIRECT(ADDRESS(ROW()+(0), COLUMN()+(-1), 1)), 2)</f>
        <v>18.32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2361.12</v>
      </c>
      <c r="G14" s="24">
        <f ca="1">ROUND(INDIRECT(ADDRESS(ROW()+(0), COLUMN()+(-3), 1))*INDIRECT(ADDRESS(ROW()+(0), COLUMN()+(-1), 1))/100, 2)</f>
        <v>47.22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2408.34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