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<sst xmlns="http://schemas.openxmlformats.org/spreadsheetml/2006/main" count="27" uniqueCount="27">
  <si>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</si>
  <si>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</si>
  <si>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</si>
  <si>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</si>
  <si>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1160x1160x40 mm, revêtu sur la face visible avec un voile minéral de couleur Blanco, et avec un filtre acoustique sur la face opposée, avec les bords peints, suspendu au plancher avec kits de suspension, constitués d'un ancrage spiralé pour visser au panneau de laine de roche et 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</si>
  <si>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</si>
  <si>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</si>
  <si>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</si>
  <si>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</si>
  <si>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</si>
  <si>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</si>
  <si>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mt16par130bbcac</t>
  </si>
  <si>
    <t xml:space="preserve">Panneau acoustique autoportant en laine minérale, de 1160x1160x40 mm, revêtu sur la face visible avec un voile minéral de couleur Blanco, et avec un filtre acoustique sur la face opposée, avec les bords peints, coefficient d'absorption acoustique moyen 1,9 pour une fréquence de 500 Hz, Euroclasse A1 de réaction au feu selon NF EN 13501-1.</t>
  </si>
  <si>
    <t xml:space="preserve">U</t>
  </si>
  <si>
    <t xml:space="preserve">mt12par202af</t>
  </si>
  <si>
    <t xml:space="preserve">Kit de suspension, constitué d'un ancrage spiralé pour visser au panneau de laine de roche et 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</si>
  <si>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</si>
  <si>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</si>
  <si>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</si>
  <si>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</si>
  <si>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</si>
  <si>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</si>
  <si>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</si>
  <si>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</si>
  <si>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</si>
  <si>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117,52Dhs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</si>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</sst>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2808.65</v>
      </c>
      <c r="H9" s="13">
        <f ca="1">ROUND(INDIRECT(ADDRESS(ROW()+(0), COLUMN()+(-3), 1))*INDIRECT(ADDRESS(ROW()+(0), COLUMN()+(-1), 1)), 2)</f>
        <v>2808.65</v>
      </c>
    </row>
    <row r="10" spans="1:8" ht="34.50" thickBot="1" customHeight="1">
      <c r="A10" s="14" t="s">
        <v>14</v>
      </c>
      <c r="B10" s="14"/>
      <c r="C10" s="14"/>
      <c r="D10" s="14" t="s">
        <v>15</v>
      </c>
      <c r="E10" s="15">
        <v>4</v>
      </c>
      <c r="F10" s="16" t="s">
        <v>16</v>
      </c>
      <c r="G10" s="17">
        <v>115.22</v>
      </c>
      <c r="H10" s="17">
        <f ca="1">ROUND(INDIRECT(ADDRESS(ROW()+(0), COLUMN()+(-3), 1))*INDIRECT(ADDRESS(ROW()+(0), COLUMN()+(-1), 1)), 2)</f>
        <v>460.88</v>
      </c>
    </row>
    <row r="11" spans="1:8" ht="13.50" thickBot="1" customHeight="1">
      <c r="A11" s="14" t="s">
        <v>17</v>
      </c>
      <c r="B11" s="14"/>
      <c r="C11" s="14"/>
      <c r="D11" s="14" t="s">
        <v>18</v>
      </c>
      <c r="E11" s="15">
        <v>0.33</v>
      </c>
      <c r="F11" s="16" t="s">
        <v>19</v>
      </c>
      <c r="G11" s="17">
        <v>59.53</v>
      </c>
      <c r="H11" s="17">
        <f ca="1">ROUND(INDIRECT(ADDRESS(ROW()+(0), COLUMN()+(-3), 1))*INDIRECT(ADDRESS(ROW()+(0), COLUMN()+(-1), 1)), 2)</f>
        <v>19.64</v>
      </c>
    </row>
    <row r="12" spans="1:8" ht="13.50" thickBot="1" customHeight="1">
      <c r="A12" s="14" t="s">
        <v>20</v>
      </c>
      <c r="B12" s="14"/>
      <c r="C12" s="14"/>
      <c r="D12" s="18" t="s">
        <v>21</v>
      </c>
      <c r="E12" s="19">
        <v>0.055</v>
      </c>
      <c r="F12" s="20" t="s">
        <v>22</v>
      </c>
      <c r="G12" s="21">
        <v>51.29</v>
      </c>
      <c r="H12" s="21">
        <f ca="1">ROUND(INDIRECT(ADDRESS(ROW()+(0), COLUMN()+(-3), 1))*INDIRECT(ADDRESS(ROW()+(0), COLUMN()+(-1), 1)), 2)</f>
        <v>2.82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3291.99</v>
      </c>
      <c r="H13" s="24">
        <f ca="1">ROUND(INDIRECT(ADDRESS(ROW()+(0), COLUMN()+(-3), 1))*INDIRECT(ADDRESS(ROW()+(0), COLUMN()+(-1), 1))/100, 2)</f>
        <v>65.84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3357.83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