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<sst xmlns="http://schemas.openxmlformats.org/spreadsheetml/2006/main" count="48" uniqueCount="48">
  <si>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</si>
  <si>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FLC030</t>
  </si>
  <si>
    <t xml:space="preserve">m²</t>
  </si>
  <si>
    <t xml:space="preserve">Faux plafond continu en plaques de ciment. Système "PLACO".</t>
  </si>
  <si>
    <r>
      <rPr>
        <sz val="8.25"/>
        <color rgb="FF000000"/>
        <rFont val="Arial"/>
        <family val="2"/>
      </rPr>
      <t xml:space="preserve">Faux plafond continu suspendu, lisse, situé à une hauteur inférieure à 4 m. Système Placo Hydro Premium "PLACO", constitué de: OSSATURE: structure métallique de profilés primaires F530 "PLACO"; PLAQUES: une couche de plaques de ciment à rendement élevé, Aquaroc 13 "PLACO", de 12,5x1200x900 mm. Comprend l'adhésif de haute résistance, Aquaroc "PLACO" et le ruban autoadhésif en maille en fibre de verre, "PLACO".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</si>
  <si>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</si>
  <si>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</si>
  <si>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</si>
  <si>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</si>
  <si>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</si>
  <si>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</si>
  <si>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</si>
  <si>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</si>
  <si>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</si>
  <si>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</t>
  </si>
  <si>
    <t xml:space="preserve">Crochet d'accroche F-530 "PLACO".</t>
  </si>
  <si>
    <t xml:space="preserve">U</t>
  </si>
  <si>
    <t xml:space="preserve">mt12plp010</t>
  </si>
  <si>
    <t xml:space="preserve">Profilé en acier galvanisé, F-530 "PLACO", fabriqué par laminage à froid, de 3000 mm de longueur, 45x16 mm de section et 0,6 mm d'épaisseur, pour la réalisation de contrecloisons et plafonds, selon NF DTU 25.41 P1-2 et NF EN 14195.</t>
  </si>
  <si>
    <t xml:space="preserve">m</t>
  </si>
  <si>
    <t xml:space="preserve">mt12ple030</t>
  </si>
  <si>
    <t xml:space="preserve">Pièce de raccord F-530 "PLACO".</t>
  </si>
  <si>
    <t xml:space="preserve">U</t>
  </si>
  <si>
    <t xml:space="preserve">mt12plt030b</t>
  </si>
  <si>
    <t xml:space="preserve">Vis autoforeuse à tôle, TRPF 13 "PLACO", de 13 mm de longueur.</t>
  </si>
  <si>
    <t xml:space="preserve">U</t>
  </si>
  <si>
    <t xml:space="preserve">mt12plq010a</t>
  </si>
  <si>
    <t xml:space="preserve">Plaque de ciment à rendement élevé, Aquaroc 13 "PLACO", de 12,5x1200x900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</si>
  <si>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</si>
  <si>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</si>
  <si>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</si>
  <si>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</si>
  <si>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mt12plq030a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</si>
  <si>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</si>
  <si>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</si>
  <si>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</si>
  <si>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autoadhésif en maille en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</si>
  <si>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</si>
  <si>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</si>
  <si>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</si>
  <si>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</si>
  <si>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</si>
  <si>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</si>
  <si>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</si>
  <si>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</si>
  <si>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</si>
  <si>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101,10Dhs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</si>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</sst>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10.57</v>
      </c>
      <c r="H9" s="13">
        <f ca="1">ROUND(INDIRECT(ADDRESS(ROW()+(0), COLUMN()+(-3), 1))*INDIRECT(ADDRESS(ROW()+(0), COLUMN()+(-1), 1)), 2)</f>
        <v>19.03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3.37</v>
      </c>
      <c r="H10" s="17">
        <f ca="1">ROUND(INDIRECT(ADDRESS(ROW()+(0), COLUMN()+(-3), 1))*INDIRECT(ADDRESS(ROW()+(0), COLUMN()+(-1), 1)), 2)</f>
        <v>6.07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19.9</v>
      </c>
      <c r="H11" s="17">
        <f ca="1">ROUND(INDIRECT(ADDRESS(ROW()+(0), COLUMN()+(-3), 1))*INDIRECT(ADDRESS(ROW()+(0), COLUMN()+(-1), 1)), 2)</f>
        <v>59.7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3.52</v>
      </c>
      <c r="H12" s="17">
        <f ca="1">ROUND(INDIRECT(ADDRESS(ROW()+(0), COLUMN()+(-3), 1))*INDIRECT(ADDRESS(ROW()+(0), COLUMN()+(-1), 1)), 2)</f>
        <v>0.56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0.18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332.56</v>
      </c>
      <c r="H14" s="17">
        <f ca="1">ROUND(INDIRECT(ADDRESS(ROW()+(0), COLUMN()+(-3), 1))*INDIRECT(ADDRESS(ROW()+(0), COLUMN()+(-1), 1)), 2)</f>
        <v>349.19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15</v>
      </c>
      <c r="F15" s="16" t="s">
        <v>31</v>
      </c>
      <c r="G15" s="17">
        <v>0.53</v>
      </c>
      <c r="H15" s="17">
        <f ca="1">ROUND(INDIRECT(ADDRESS(ROW()+(0), COLUMN()+(-3), 1))*INDIRECT(ADDRESS(ROW()+(0), COLUMN()+(-1), 1)), 2)</f>
        <v>7.95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0.5</v>
      </c>
      <c r="F16" s="16" t="s">
        <v>34</v>
      </c>
      <c r="G16" s="17">
        <v>166.11</v>
      </c>
      <c r="H16" s="17">
        <f ca="1">ROUND(INDIRECT(ADDRESS(ROW()+(0), COLUMN()+(-3), 1))*INDIRECT(ADDRESS(ROW()+(0), COLUMN()+(-1), 1)), 2)</f>
        <v>83.06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2.8</v>
      </c>
      <c r="F17" s="16" t="s">
        <v>37</v>
      </c>
      <c r="G17" s="17">
        <v>8.36</v>
      </c>
      <c r="H17" s="17">
        <f ca="1">ROUND(INDIRECT(ADDRESS(ROW()+(0), COLUMN()+(-3), 1))*INDIRECT(ADDRESS(ROW()+(0), COLUMN()+(-1), 1)), 2)</f>
        <v>23.41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0.306</v>
      </c>
      <c r="F18" s="16" t="s">
        <v>40</v>
      </c>
      <c r="G18" s="17">
        <v>59.53</v>
      </c>
      <c r="H18" s="17">
        <f ca="1">ROUND(INDIRECT(ADDRESS(ROW()+(0), COLUMN()+(-3), 1))*INDIRECT(ADDRESS(ROW()+(0), COLUMN()+(-1), 1)), 2)</f>
        <v>18.22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0.306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15.69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583.06</v>
      </c>
      <c r="H20" s="24">
        <f ca="1">ROUND(INDIRECT(ADDRESS(ROW()+(0), COLUMN()+(-3), 1))*INDIRECT(ADDRESS(ROW()+(0), COLUMN()+(-1), 1))/100, 2)</f>
        <v>11.66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594.72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