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<sst xmlns="http://schemas.openxmlformats.org/spreadsheetml/2006/main" count="36" uniqueCount="36">
  <si>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</si>
  <si>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FMA040</t>
  </si>
  <si>
    <t xml:space="preserve">m²</t>
  </si>
  <si>
    <t xml:space="preserve">Carrelage avec des pièces en pierre naturelle. Pose en couche mince avec des agrafes d'ancrage.</t>
  </si>
  <si>
    <r>
      <rPr>
        <sz val="8.25"/>
        <color rgb="FF000000"/>
        <rFont val="Arial"/>
        <family val="2"/>
      </rPr>
      <t xml:space="preserve">Carrelage avec des pièces en granit, provenant d'Espagne, Albero, 40x40x2 cm, finition polie. SUPPORT: parement en maçonnerie de pièces creuses, vertical, jusqu'à 3 m de hauteur. POSE: en couche mince avec du mortier-colle amélioré, C2 TE, selon NF EN 12004, avec résistance au glissement et temps ouvert allongé et avec des agrafes noyées dans la maçonnerie avec un mortier-colle.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</si>
  <si>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</si>
  <si>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</si>
  <si>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</si>
  <si>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</si>
  <si>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</si>
  <si>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</si>
  <si>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</si>
  <si>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</si>
  <si>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</si>
  <si>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</si>
  <si>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</si>
  <si>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</si>
  <si>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</si>
  <si>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</si>
  <si>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</si>
  <si>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mt19pes010p</t>
  </si>
  <si>
    <t xml:space="preserve">Agrafe d'ancrage, en acier inoxydable AISI 304, de 2,4 mm de diamètre et de 70 mm de longueur, pour fixation cachée des pièces de pierre naturelle sur les parements verticaux.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</si>
  <si>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</si>
  <si>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</si>
  <si>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</si>
  <si>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</si>
  <si>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</si>
  <si>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</si>
  <si>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</si>
  <si>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</si>
  <si>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</si>
  <si>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</si>
  <si>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</si>
  <si>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</si>
  <si>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176,46Dhs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</si>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</sst>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4.24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25.31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532.92</v>
      </c>
      <c r="H10" s="17">
        <f ca="1">ROUND(INDIRECT(ADDRESS(ROW()+(0), COLUMN()+(-3), 1))*INDIRECT(ADDRESS(ROW()+(0), COLUMN()+(-1), 1)), 2)</f>
        <v>559.57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0.23</v>
      </c>
      <c r="H11" s="17">
        <f ca="1">ROUND(INDIRECT(ADDRESS(ROW()+(0), COLUMN()+(-3), 1))*INDIRECT(ADDRESS(ROW()+(0), COLUMN()+(-1), 1)), 2)</f>
        <v>1.84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16</v>
      </c>
      <c r="F12" s="16" t="s">
        <v>22</v>
      </c>
      <c r="G12" s="17">
        <v>0.66</v>
      </c>
      <c r="H12" s="17">
        <f ca="1">ROUND(INDIRECT(ADDRESS(ROW()+(0), COLUMN()+(-3), 1))*INDIRECT(ADDRESS(ROW()+(0), COLUMN()+(-1), 1)), 2)</f>
        <v>10.56</v>
      </c>
    </row>
    <row r="13" spans="1:8" ht="66.00" thickBot="1" customHeight="1">
      <c r="A13" s="14" t="s">
        <v>23</v>
      </c>
      <c r="B13" s="14"/>
      <c r="C13" s="14" t="s">
        <v>24</v>
      </c>
      <c r="D13" s="14"/>
      <c r="E13" s="15">
        <v>0.51</v>
      </c>
      <c r="F13" s="16" t="s">
        <v>25</v>
      </c>
      <c r="G13" s="17">
        <v>32.21</v>
      </c>
      <c r="H13" s="17">
        <f ca="1">ROUND(INDIRECT(ADDRESS(ROW()+(0), COLUMN()+(-3), 1))*INDIRECT(ADDRESS(ROW()+(0), COLUMN()+(-1), 1)), 2)</f>
        <v>16.43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1.271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73.29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1.271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65.19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752.19</v>
      </c>
      <c r="H16" s="24">
        <f ca="1">ROUND(INDIRECT(ADDRESS(ROW()+(0), COLUMN()+(-3), 1))*INDIRECT(ADDRESS(ROW()+(0), COLUMN()+(-1), 1))/100, 2)</f>
        <v>15.04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767.23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