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<sst xmlns="http://schemas.openxmlformats.org/spreadsheetml/2006/main" count="30" uniqueCount="30">
  <si>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</si>
  <si>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FRP020</t>
  </si>
  <si>
    <t xml:space="preserve">m</t>
  </si>
  <si>
    <t xml:space="preserve">Bande protectrice en PVC.</t>
  </si>
  <si>
    <r>
      <rPr>
        <sz val="8.25"/>
        <color rgb="FF000000"/>
        <rFont val="Arial"/>
        <family val="2"/>
      </rPr>
      <t xml:space="preserve">Bande protectrice en PVC, de 140 mm de largeur et 9 mm d'épaisseur, de couleur jaune, fixée avec adhésif en polyuréthane et vis au parement.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</si>
  <si>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</si>
  <si>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</si>
  <si>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</si>
  <si>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</si>
  <si>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</si>
  <si>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</si>
  <si>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mt53pdi010db</t>
  </si>
  <si>
    <t xml:space="preserve">Bande protectrice en PVC, de 140 mm de largeur et 9 mm d'épaisseur, de couleur jaune, Euroclasse B-s1, d0 de réaction au feu, selon NF EN 13501-1.</t>
  </si>
  <si>
    <t xml:space="preserve">m</t>
  </si>
  <si>
    <t xml:space="preserve">mt47adc110a</t>
  </si>
  <si>
    <t xml:space="preserve">Adhésif spécial de polyuréthane bicomposant.</t>
  </si>
  <si>
    <t xml:space="preserve">kg</t>
  </si>
  <si>
    <t xml:space="preserve">mt12ppl016</t>
  </si>
  <si>
    <t xml:space="preserve">Vis autoformeuse protégée contre l'oxydation.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</si>
  <si>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</si>
  <si>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</si>
  <si>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</si>
  <si>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</si>
  <si>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</si>
  <si>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</si>
  <si>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</si>
  <si>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</si>
  <si>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</si>
  <si>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136,53Dhs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</si>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</sst>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0.68" customWidth="1"/>
    <col min="4" max="4" width="78.20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211.47</v>
      </c>
      <c r="H9" s="13">
        <f ca="1">ROUND(INDIRECT(ADDRESS(ROW()+(0), COLUMN()+(-3), 1))*INDIRECT(ADDRESS(ROW()+(0), COLUMN()+(-1), 1)), 2)</f>
        <v>222.04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0.3</v>
      </c>
      <c r="F10" s="16" t="s">
        <v>16</v>
      </c>
      <c r="G10" s="17">
        <v>52.23</v>
      </c>
      <c r="H10" s="17">
        <f ca="1">ROUND(INDIRECT(ADDRESS(ROW()+(0), COLUMN()+(-3), 1))*INDIRECT(ADDRESS(ROW()+(0), COLUMN()+(-1), 1)), 2)</f>
        <v>15.67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4</v>
      </c>
      <c r="F11" s="16" t="s">
        <v>19</v>
      </c>
      <c r="G11" s="17">
        <v>0.47</v>
      </c>
      <c r="H11" s="17">
        <f ca="1">ROUND(INDIRECT(ADDRESS(ROW()+(0), COLUMN()+(-3), 1))*INDIRECT(ADDRESS(ROW()+(0), COLUMN()+(-1), 1)), 2)</f>
        <v>1.88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0.11</v>
      </c>
      <c r="F12" s="16" t="s">
        <v>22</v>
      </c>
      <c r="G12" s="17">
        <v>59.53</v>
      </c>
      <c r="H12" s="17">
        <f ca="1">ROUND(INDIRECT(ADDRESS(ROW()+(0), COLUMN()+(-3), 1))*INDIRECT(ADDRESS(ROW()+(0), COLUMN()+(-1), 1)), 2)</f>
        <v>6.55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0.11</v>
      </c>
      <c r="F13" s="20" t="s">
        <v>25</v>
      </c>
      <c r="G13" s="21">
        <v>51.29</v>
      </c>
      <c r="H13" s="21">
        <f ca="1">ROUND(INDIRECT(ADDRESS(ROW()+(0), COLUMN()+(-3), 1))*INDIRECT(ADDRESS(ROW()+(0), COLUMN()+(-1), 1)), 2)</f>
        <v>5.64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251.78</v>
      </c>
      <c r="H14" s="24">
        <f ca="1">ROUND(INDIRECT(ADDRESS(ROW()+(0), COLUMN()+(-3), 1))*INDIRECT(ADDRESS(ROW()+(0), COLUMN()+(-1), 1))/100, 2)</f>
        <v>5.04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256.82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