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<sst xmlns="http://schemas.openxmlformats.org/spreadsheetml/2006/main" count="33" uniqueCount="33">
  <si>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</si>
  <si>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FRR030</t>
  </si>
  <si>
    <t xml:space="preserve">m²</t>
  </si>
  <si>
    <t xml:space="preserve">Revêtement mural intérieur avec panneau antichocs alvéolé en PVC.</t>
  </si>
  <si>
    <r>
      <rPr>
        <sz val="8.25"/>
        <color rgb="FF000000"/>
        <rFont val="Arial"/>
        <family val="2"/>
      </rPr>
      <t xml:space="preserve">Revêtement mural intérieur avec panneau antichocs alvéolé en PVC, de 200x3000 mm et 8 mm d'épaisseur, couleur blanche. Mise en place: avec des agrafes en acier inoxydable, sur lattes en MDF, en position horizontale, séparées de 40 cm entre elles et fixées au parement vertical avec des vis et des chevilles.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</si>
  <si>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</si>
  <si>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</si>
  <si>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</si>
  <si>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</si>
  <si>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</si>
  <si>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</si>
  <si>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mt12pvc020e</t>
  </si>
  <si>
    <t xml:space="preserve">Panneau antichocs alvéolé en PVC, de 200x3000 mm et 8 mm d'épaisseur, couleur blanche, Euroclasse B-s3, d0 de réaction au feu, selon NF EN 13501-1, avec le prix augmenté de 20% pour cause de profils de finition.</t>
  </si>
  <si>
    <t xml:space="preserve">m²</t>
  </si>
  <si>
    <t xml:space="preserve">mt12pvc030c</t>
  </si>
  <si>
    <t xml:space="preserve">Latte en MDF, de 60x10x3000 mm, pour paroi.</t>
  </si>
  <si>
    <t xml:space="preserve">m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</si>
  <si>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</si>
  <si>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</si>
  <si>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</si>
  <si>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mt16aaa070</t>
  </si>
  <si>
    <t xml:space="preserve">Agrafe en acier inoxydable, de 14 mm.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</si>
  <si>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</si>
  <si>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</si>
  <si>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</si>
  <si>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</si>
  <si>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</si>
  <si>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</si>
  <si>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</si>
  <si>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</si>
  <si>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</si>
  <si>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162,93Dhs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</si>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</sst>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485.48</v>
      </c>
      <c r="H9" s="13">
        <f ca="1">ROUND(INDIRECT(ADDRESS(ROW()+(0), COLUMN()+(-3), 1))*INDIRECT(ADDRESS(ROW()+(0), COLUMN()+(-1), 1)), 2)</f>
        <v>509.75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22.76</v>
      </c>
      <c r="H10" s="17">
        <f ca="1">ROUND(INDIRECT(ADDRESS(ROW()+(0), COLUMN()+(-3), 1))*INDIRECT(ADDRESS(ROW()+(0), COLUMN()+(-1), 1)), 2)</f>
        <v>56.9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6</v>
      </c>
      <c r="F11" s="16" t="s">
        <v>19</v>
      </c>
      <c r="G11" s="17">
        <v>2.49</v>
      </c>
      <c r="H11" s="17">
        <f ca="1">ROUND(INDIRECT(ADDRESS(ROW()+(0), COLUMN()+(-3), 1))*INDIRECT(ADDRESS(ROW()+(0), COLUMN()+(-1), 1)), 2)</f>
        <v>14.94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12.5</v>
      </c>
      <c r="F12" s="16" t="s">
        <v>22</v>
      </c>
      <c r="G12" s="17">
        <v>5.47</v>
      </c>
      <c r="H12" s="17">
        <f ca="1">ROUND(INDIRECT(ADDRESS(ROW()+(0), COLUMN()+(-3), 1))*INDIRECT(ADDRESS(ROW()+(0), COLUMN()+(-1), 1)), 2)</f>
        <v>68.38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0.275</v>
      </c>
      <c r="F13" s="16" t="s">
        <v>25</v>
      </c>
      <c r="G13" s="17">
        <v>58.67</v>
      </c>
      <c r="H13" s="17">
        <f ca="1">ROUND(INDIRECT(ADDRESS(ROW()+(0), COLUMN()+(-3), 1))*INDIRECT(ADDRESS(ROW()+(0), COLUMN()+(-1), 1)), 2)</f>
        <v>16.13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0.275</v>
      </c>
      <c r="F14" s="20" t="s">
        <v>28</v>
      </c>
      <c r="G14" s="21">
        <v>51.68</v>
      </c>
      <c r="H14" s="21">
        <f ca="1">ROUND(INDIRECT(ADDRESS(ROW()+(0), COLUMN()+(-3), 1))*INDIRECT(ADDRESS(ROW()+(0), COLUMN()+(-1), 1)), 2)</f>
        <v>14.21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680.31</v>
      </c>
      <c r="H15" s="24">
        <f ca="1">ROUND(INDIRECT(ADDRESS(ROW()+(0), COLUMN()+(-3), 1))*INDIRECT(ADDRESS(ROW()+(0), COLUMN()+(-1), 1))/100, 2)</f>
        <v>13.61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693.92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