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<sst xmlns="http://schemas.openxmlformats.org/spreadsheetml/2006/main" count="30" uniqueCount="30">
  <si>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</si>
  <si>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FSY040</t>
  </si>
  <si>
    <t xml:space="preserve">m²</t>
  </si>
  <si>
    <t xml:space="preserve">Bande tactile antidérapante de polyuréthane thermoplastique (TPU).</t>
  </si>
  <si>
    <r>
      <rPr>
        <sz val="8.25"/>
        <color rgb="FF000000"/>
        <rFont val="Arial"/>
        <family val="2"/>
      </rPr>
      <t xml:space="preserve">Bande tactile antidérapante de polyuréthane thermoplastique (TPU), de 458x420x1,7 mm, avec boutons de 25 mm de diamètre et 5 mm de hauteur, de couleur jaune, Euroclasse Cfl-s1 de réaction au feu, selon NF EN 13501-1, d'adhérence R-10, selon DIN-EN 16165, fixée avec adhésif de contact, sur une fine couche de pâte de nivellement appliquée sur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</si>
  <si>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</si>
  <si>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</si>
  <si>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</si>
  <si>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</si>
  <si>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</si>
  <si>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</si>
  <si>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mt09mcp200a</t>
  </si>
  <si>
    <t xml:space="preserve">Pâte de nivellement des sols, CT - C20 - F6 selon NF EN 13813, composée de ciments spéciaux, granulats sélectionnés et additifs, pour épaisseurs de 2 à 5 mm, utilisée en nivellement des revêtement.</t>
  </si>
  <si>
    <t xml:space="preserve">kg</t>
  </si>
  <si>
    <t xml:space="preserve">mt18dww010b</t>
  </si>
  <si>
    <t xml:space="preserve">Adhésif de contact à base de résine acrylique en dispersion aqueuse, pour dalles tactiles antidérapantes.</t>
  </si>
  <si>
    <t xml:space="preserve">kg</t>
  </si>
  <si>
    <t xml:space="preserve">mt47pta040a</t>
  </si>
  <si>
    <t xml:space="preserve">Bande tactile antidérapante de polyuréthane thermoplastique (TPU), de 458x420x1,7 mm, avec boutons de 25 mm de diamètre et 5 mm de hauteur, de couleur jaune, Euroclasse Cfl-s1 de réaction au feu, selon NF EN 13501-1, d'adhérence R-10, selon DIN-EN 16165, à fixer avec un adhésif sur le revêtement de sol.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</si>
  <si>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</si>
  <si>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</si>
  <si>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</si>
  <si>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</si>
  <si>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</si>
  <si>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</si>
  <si>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</si>
  <si>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</si>
  <si>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</si>
  <si>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73,05Dhs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</si>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</sst>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9.01</v>
      </c>
      <c r="G9" s="13">
        <f ca="1">ROUND(INDIRECT(ADDRESS(ROW()+(0), COLUMN()+(-3), 1))*INDIRECT(ADDRESS(ROW()+(0), COLUMN()+(-1), 1)), 2)</f>
        <v>18.02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0.35</v>
      </c>
      <c r="E10" s="16" t="s">
        <v>16</v>
      </c>
      <c r="F10" s="17">
        <v>70.71</v>
      </c>
      <c r="G10" s="17">
        <f ca="1">ROUND(INDIRECT(ADDRESS(ROW()+(0), COLUMN()+(-3), 1))*INDIRECT(ADDRESS(ROW()+(0), COLUMN()+(-1), 1)), 2)</f>
        <v>24.75</v>
      </c>
    </row>
    <row r="11" spans="1:7" ht="45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317.31</v>
      </c>
      <c r="G11" s="17">
        <f ca="1">ROUND(INDIRECT(ADDRESS(ROW()+(0), COLUMN()+(-3), 1))*INDIRECT(ADDRESS(ROW()+(0), COLUMN()+(-1), 1)), 2)</f>
        <v>333.18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0.198</v>
      </c>
      <c r="E12" s="16" t="s">
        <v>22</v>
      </c>
      <c r="F12" s="17">
        <v>59.53</v>
      </c>
      <c r="G12" s="17">
        <f ca="1">ROUND(INDIRECT(ADDRESS(ROW()+(0), COLUMN()+(-3), 1))*INDIRECT(ADDRESS(ROW()+(0), COLUMN()+(-1), 1)), 2)</f>
        <v>11.79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0.198</v>
      </c>
      <c r="E13" s="20" t="s">
        <v>25</v>
      </c>
      <c r="F13" s="21">
        <v>51.29</v>
      </c>
      <c r="G13" s="21">
        <f ca="1">ROUND(INDIRECT(ADDRESS(ROW()+(0), COLUMN()+(-3), 1))*INDIRECT(ADDRESS(ROW()+(0), COLUMN()+(-1), 1)), 2)</f>
        <v>10.16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397.9</v>
      </c>
      <c r="G14" s="24">
        <f ca="1">ROUND(INDIRECT(ADDRESS(ROW()+(0), COLUMN()+(-3), 1))*INDIRECT(ADDRESS(ROW()+(0), COLUMN()+(-1), 1))/100, 2)</f>
        <v>7.96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405.86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