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<sst xmlns="http://schemas.openxmlformats.org/spreadsheetml/2006/main" count="35" uniqueCount="35">
  <si>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</si>
  <si>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GLF040</t>
  </si>
  <si>
    <t xml:space="preserve">U</t>
  </si>
  <si>
    <t xml:space="preserve">Linteau préfabriqué, en béton précontraint, imitation bois.</t>
  </si>
  <si>
    <r>
      <rPr>
        <sz val="8.25"/>
        <color rgb="FF000000"/>
        <rFont val="Arial"/>
        <family val="2"/>
      </rPr>
      <t xml:space="preserve">Linteau préfabriqué en béton précontraint, de 25x18x350 cm, avec barres en acier de précontrainte, de 5 mm de diamètre, avec un moment fléchissant maximum de 70 kN·m, finition imitation bois, avec une couche de lasure, appuyé sur une couche de mortier de ciment, confectionné sur chantier, dosage 1:5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</si>
  <si>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</si>
  <si>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</si>
  <si>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</si>
  <si>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</si>
  <si>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</si>
  <si>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</si>
  <si>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mt20dhp040Fc</t>
  </si>
  <si>
    <t xml:space="preserve">Linteau préfabriqué en béton précontraint, de 25x18x350 cm, avec barres en acier de précontrainte, de 5 mm de diamètre, avec un moment fléchissant maximum de 70 kN·m, finition imitation bois, avec une couche de lasure, selon NF EN 13225.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</si>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</sst>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4871.98</v>
      </c>
      <c r="G9" s="13">
        <f ca="1">ROUND(INDIRECT(ADDRESS(ROW()+(0), COLUMN()+(-3), 1))*INDIRECT(ADDRESS(ROW()+(0), COLUMN()+(-1), 1)), 2)</f>
        <v>4871.98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17.79</v>
      </c>
      <c r="G10" s="17">
        <f ca="1">ROUND(INDIRECT(ADDRESS(ROW()+(0), COLUMN()+(-3), 1))*INDIRECT(ADDRESS(ROW()+(0), COLUMN()+(-1), 1)), 2)</f>
        <v>0.11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0.002</v>
      </c>
      <c r="E11" s="16" t="s">
        <v>19</v>
      </c>
      <c r="F11" s="17">
        <v>190.71</v>
      </c>
      <c r="G11" s="17">
        <f ca="1">ROUND(INDIRECT(ADDRESS(ROW()+(0), COLUMN()+(-3), 1))*INDIRECT(ADDRESS(ROW()+(0), COLUMN()+(-1), 1)), 2)</f>
        <v>0.38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</v>
      </c>
      <c r="E12" s="16" t="s">
        <v>22</v>
      </c>
      <c r="F12" s="17">
        <v>1.29</v>
      </c>
      <c r="G12" s="17">
        <f ca="1">ROUND(INDIRECT(ADDRESS(ROW()+(0), COLUMN()+(-3), 1))*INDIRECT(ADDRESS(ROW()+(0), COLUMN()+(-1), 1)), 2)</f>
        <v>0.39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0.005</v>
      </c>
      <c r="E13" s="16" t="s">
        <v>25</v>
      </c>
      <c r="F13" s="17">
        <v>30.11</v>
      </c>
      <c r="G13" s="17">
        <f ca="1">ROUND(INDIRECT(ADDRESS(ROW()+(0), COLUMN()+(-3), 1))*INDIRECT(ADDRESS(ROW()+(0), COLUMN()+(-1), 1)), 2)</f>
        <v>0.15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0.22</v>
      </c>
      <c r="E14" s="16" t="s">
        <v>28</v>
      </c>
      <c r="F14" s="17">
        <v>57.66</v>
      </c>
      <c r="G14" s="17">
        <f ca="1">ROUND(INDIRECT(ADDRESS(ROW()+(0), COLUMN()+(-3), 1))*INDIRECT(ADDRESS(ROW()+(0), COLUMN()+(-1), 1)), 2)</f>
        <v>12.69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0.44</v>
      </c>
      <c r="E15" s="20" t="s">
        <v>31</v>
      </c>
      <c r="F15" s="21">
        <v>48.31</v>
      </c>
      <c r="G15" s="21">
        <f ca="1">ROUND(INDIRECT(ADDRESS(ROW()+(0), COLUMN()+(-3), 1))*INDIRECT(ADDRESS(ROW()+(0), COLUMN()+(-1), 1)), 2)</f>
        <v>21.26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4906.96</v>
      </c>
      <c r="G16" s="24">
        <f ca="1">ROUND(INDIRECT(ADDRESS(ROW()+(0), COLUMN()+(-3), 1))*INDIRECT(ADDRESS(ROW()+(0), COLUMN()+(-1), 1))/100, 2)</f>
        <v>98.14</v>
      </c>
    </row>
    <row r="17" spans="1:7" ht="13.50" thickBot="1" customHeight="1">
      <c r="A17" s="25"/>
      <c r="B17" s="25"/>
      <c r="C17" s="26"/>
      <c r="D17" s="26"/>
      <c r="E17" s="27"/>
      <c r="F17" s="28" t="s">
        <v>34</v>
      </c>
      <c r="G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5005.1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ageMargins left="0.147638" right="0.147638" top="0.206693" bottom="0.206693" header="0.0" footer="0.0"/>
  <pageSetup paperSize="9" orientation="portrait"/>
  <rowBreaks count="0" manualBreakCount="0">
    </rowBreaks>
</worksheet>
</file>