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<sst xmlns="http://schemas.openxmlformats.org/spreadsheetml/2006/main" count="36" uniqueCount="36">
  <si>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</si>
  <si>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GOF040</t>
  </si>
  <si>
    <t xml:space="preserve">m</t>
  </si>
  <si>
    <t xml:space="preserve">Poutre préfabriquée en béton précontraint, imitation bois.</t>
  </si>
  <si>
    <r>
      <rPr>
        <sz val="8.25"/>
        <color rgb="FF000000"/>
        <rFont val="Arial"/>
        <family val="2"/>
      </rPr>
      <t xml:space="preserve">Poutre préfabriquée en béton précontraint, de 25x18 cm, avec barres en acier de précontrainte, de 5 mm de diamètre, avec un moment fléchissant maximum de 70 kN·m, finition imitation bois, avec une couche de lasure, appuyée sur une couche de mortier de ciment, confectionné sur chantier, dosage 1:5.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</si>
  <si>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</si>
  <si>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</si>
  <si>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</si>
  <si>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</si>
  <si>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</si>
  <si>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</si>
  <si>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mt07pha070d</t>
  </si>
  <si>
    <t xml:space="preserve">Poutre préfabriquée en béton précontraint, de 25x18 cm, avec barres en acier de précontrainte, de 5 mm de diamètre, avec un moment fléchissant maximum de 70 kN·m, finition imitation bois, avec une couche de lasure, selon NF EN 13225.</t>
  </si>
  <si>
    <t xml:space="preserve">m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</si>
  <si>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</si>
  <si>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</si>
  <si>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</si>
  <si>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</si>
  <si>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</si>
  <si>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</si>
  <si>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</si>
  <si>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</si>
  <si>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</si>
  <si>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</si>
  <si>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</si>
  <si>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</si>
  <si>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mo046</t>
  </si>
  <si>
    <t xml:space="preserve">Compagnon professionnel III/CP2 monteur de structures préfabriquées en béton.</t>
  </si>
  <si>
    <t xml:space="preserve">h</t>
  </si>
  <si>
    <t xml:space="preserve">mo093</t>
  </si>
  <si>
    <t xml:space="preserve">Ouvrier professionnel II/OP monteur de structures préfabriquées en béton.</t>
  </si>
  <si>
    <t xml:space="preserve">h</t>
  </si>
  <si>
    <t xml:space="preserve">Frais de chantier des unités d'ouvrage</t>
  </si>
  <si>
    <t xml:space="preserve">%</t>
  </si>
  <si>
    <t xml:space="preserve">Coût d'entretien décennal: 87,03Dhs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</si>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</sst>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02" customWidth="1"/>
    <col min="4" max="4" width="77.69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1629.9</v>
      </c>
      <c r="H9" s="13">
        <f ca="1">ROUND(INDIRECT(ADDRESS(ROW()+(0), COLUMN()+(-3), 1))*INDIRECT(ADDRESS(ROW()+(0), COLUMN()+(-1), 1)), 2)</f>
        <v>1629.9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0.006</v>
      </c>
      <c r="F10" s="16" t="s">
        <v>16</v>
      </c>
      <c r="G10" s="17">
        <v>17.85</v>
      </c>
      <c r="H10" s="17">
        <f ca="1">ROUND(INDIRECT(ADDRESS(ROW()+(0), COLUMN()+(-3), 1))*INDIRECT(ADDRESS(ROW()+(0), COLUMN()+(-1), 1)), 2)</f>
        <v>0.11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0.002</v>
      </c>
      <c r="F11" s="16" t="s">
        <v>19</v>
      </c>
      <c r="G11" s="17">
        <v>191.34</v>
      </c>
      <c r="H11" s="17">
        <f ca="1">ROUND(INDIRECT(ADDRESS(ROW()+(0), COLUMN()+(-3), 1))*INDIRECT(ADDRESS(ROW()+(0), COLUMN()+(-1), 1)), 2)</f>
        <v>0.38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0.3</v>
      </c>
      <c r="F12" s="16" t="s">
        <v>22</v>
      </c>
      <c r="G12" s="17">
        <v>1.3</v>
      </c>
      <c r="H12" s="17">
        <f ca="1">ROUND(INDIRECT(ADDRESS(ROW()+(0), COLUMN()+(-3), 1))*INDIRECT(ADDRESS(ROW()+(0), COLUMN()+(-1), 1)), 2)</f>
        <v>0.39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0.005</v>
      </c>
      <c r="F13" s="16" t="s">
        <v>25</v>
      </c>
      <c r="G13" s="17">
        <v>30.15</v>
      </c>
      <c r="H13" s="17">
        <f ca="1">ROUND(INDIRECT(ADDRESS(ROW()+(0), COLUMN()+(-3), 1))*INDIRECT(ADDRESS(ROW()+(0), COLUMN()+(-1), 1)), 2)</f>
        <v>0.15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0.055</v>
      </c>
      <c r="F14" s="16" t="s">
        <v>28</v>
      </c>
      <c r="G14" s="17">
        <v>65.3</v>
      </c>
      <c r="H14" s="17">
        <f ca="1">ROUND(INDIRECT(ADDRESS(ROW()+(0), COLUMN()+(-3), 1))*INDIRECT(ADDRESS(ROW()+(0), COLUMN()+(-1), 1)), 2)</f>
        <v>3.59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0.11</v>
      </c>
      <c r="F15" s="20" t="s">
        <v>31</v>
      </c>
      <c r="G15" s="21">
        <v>58.08</v>
      </c>
      <c r="H15" s="21">
        <f ca="1">ROUND(INDIRECT(ADDRESS(ROW()+(0), COLUMN()+(-3), 1))*INDIRECT(ADDRESS(ROW()+(0), COLUMN()+(-1), 1)), 2)</f>
        <v>6.39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1640.91</v>
      </c>
      <c r="H16" s="24">
        <f ca="1">ROUND(INDIRECT(ADDRESS(ROW()+(0), COLUMN()+(-3), 1))*INDIRECT(ADDRESS(ROW()+(0), COLUMN()+(-1), 1))/100, 2)</f>
        <v>32.82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1673.73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