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<sst xmlns="http://schemas.openxmlformats.org/spreadsheetml/2006/main" count="17" uniqueCount="17">
  <si>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</si>
  <si>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SPC020</t>
  </si>
  <si>
    <t xml:space="preserve">U</t>
  </si>
  <si>
    <t xml:space="preserve">Location d'une cabine préfabriquée pour WC.</t>
  </si>
  <si>
    <r>
      <rPr>
        <sz val="8.25"/>
        <color rgb="FF000000"/>
        <rFont val="Arial"/>
        <family val="2"/>
      </rPr>
      <t xml:space="preserve">Mois de location d'une cabine préfabriquée pour toilettes sur chantier, de dimensions 3,25x1,90x2,50 m (6,20 m²), composée de: une structure métallique, un clos et couvert en tôle avec finition de peinture prélaquée, toiture en tôle, isolation intérieure, installations de plomberie, assainissement et électricité, tubes fluorescents et point d'éclairage extérieur, ballon électrique, fenêtres en aluminium avec vitres et grille de défense, porte d'entrée en tôle, sol contreplaqué hydrofuge avec couche antidérapante, revêtement d'un panneau dans les parois, WC, receveur de douche et lavabo à trois robinets et porte en bois dans WC et rideau de douche. Le prix comprend le nettoyage et la maintenance de la cabine pendant la période de location.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</si>
  <si>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</si>
  <si>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</si>
  <si>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</si>
  <si>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</si>
  <si>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</si>
  <si>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</si>
  <si>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mt50cas010c</t>
  </si>
  <si>
    <t xml:space="preserve">Mois de location d'une cabine préfabriquée pour toilettes sur chantier, de 3,25x1,90x2,50 m (6,20 m²), constitué de: structure métallique de profilés formés à froid; fermeture en tôle nervurée et galvanisée avec finition de peinture prélaquée; toiture en tôle galvanisée ondulée renforcée avec un profilé en acier; isolation intérieure avec de la laine de verre combinée avec polystyrène expansé; installations de plomberie, assainissement et électricité et force avec prise extérieure à 230 V; tubes fluorescents et point d'éclairage extérieur; ballon électrique de capacité 50; fenêtres glissantes en aluminium anodisé, avec vitre de 6 mm et grilles de défense; porte d'entrée en tôle galvanisée de 1 mm avec serrure; sol contreplaqué hydrofuge avec couche phénolique antidérapante; revêtement de planche mélaminé sur les parois; WC, receveur de douche et lavabo à trois robinets, en fibre de verre avec finition en gel-coat blanc et peinture antidérapante; porte en bois dans WC et rideau de douche.</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</si>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</sst>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8.3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18.50" thickBot="1" customHeight="1">
      <c r="A9" s="7" t="s">
        <v>11</v>
      </c>
      <c r="B9" s="7"/>
      <c r="C9" s="5" t="s">
        <v>12</v>
      </c>
      <c r="D9" s="5"/>
      <c r="E9" s="9">
        <v>1</v>
      </c>
      <c r="F9" s="11" t="s">
        <v>13</v>
      </c>
      <c r="G9" s="13">
        <v>2014.94</v>
      </c>
      <c r="H9" s="13">
        <f ca="1">ROUND(INDIRECT(ADDRESS(ROW()+(0), COLUMN()+(-3), 1))*INDIRECT(ADDRESS(ROW()+(0), COLUMN()+(-1), 1)), 2)</f>
        <v>2014.94</v>
      </c>
    </row>
    <row r="10" spans="1:8" ht="13.50" thickBot="1" customHeight="1">
      <c r="A10" s="14"/>
      <c r="B10" s="14"/>
      <c r="C10" s="5" t="s">
        <v>14</v>
      </c>
      <c r="D10" s="5"/>
      <c r="E10" s="9">
        <v>2</v>
      </c>
      <c r="F10" s="11" t="s">
        <v>15</v>
      </c>
      <c r="G10" s="13">
        <f ca="1">ROUND(SUM(INDIRECT(ADDRESS(ROW()+(-1), COLUMN()+(1), 1))), 2)</f>
        <v>2014.94</v>
      </c>
      <c r="H10" s="13">
        <f ca="1">ROUND(INDIRECT(ADDRESS(ROW()+(0), COLUMN()+(-3), 1))*INDIRECT(ADDRESS(ROW()+(0), COLUMN()+(-1), 1))/100, 2)</f>
        <v>40.3</v>
      </c>
    </row>
    <row r="11" spans="1:8" ht="13.50" thickBot="1" customHeight="1">
      <c r="A11" s="15"/>
      <c r="B11" s="15"/>
      <c r="C11" s="16"/>
      <c r="D11" s="16"/>
      <c r="E11" s="16"/>
      <c r="F11" s="17"/>
      <c r="G11" s="18" t="s">
        <v>16</v>
      </c>
      <c r="H11" s="19">
        <f ca="1">ROUND(SUM(INDIRECT(ADDRESS(ROW()+(-1), COLUMN()+(0), 1)),INDIRECT(ADDRESS(ROW()+(-2), COLUMN()+(0), 1))), 2)</f>
        <v>2055.24</v>
      </c>
    </row>
  </sheetData>
  <mergeCells count="12">
    <mergeCell ref="A1:H1"/>
    <mergeCell ref="B3:C3"/>
    <mergeCell ref="D3:H3"/>
    <mergeCell ref="A5:H5"/>
    <mergeCell ref="A8:B8"/>
    <mergeCell ref="C8:D8"/>
    <mergeCell ref="A9:B9"/>
    <mergeCell ref="C9:D9"/>
    <mergeCell ref="A10:B10"/>
    <mergeCell ref="C10:D10"/>
    <mergeCell ref="A11:B11"/>
    <mergeCell ref="C11:D11"/>
  </mergeCells>
  <pageMargins left="0.147638" right="0.147638" top="0.206693" bottom="0.206693" header="0.0" footer="0.0"/>
  <pageSetup paperSize="9" orientation="portrait"/>
  <rowBreaks count="0" manualBreakCount="0">
    </rowBreaks>
</worksheet>
</file>