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<sst xmlns="http://schemas.openxmlformats.org/spreadsheetml/2006/main" count="27" uniqueCount="27">
  <si>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</si>
  <si>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TBW110</t>
  </si>
  <si>
    <t xml:space="preserve">U</t>
  </si>
  <si>
    <t xml:space="preserve">Chasse d'eau encastrée pour WC suspendu.</t>
  </si>
  <si>
    <r>
      <rPr>
        <sz val="8.25"/>
        <color rgb="FF000000"/>
        <rFont val="Arial"/>
        <family val="2"/>
      </rPr>
      <t xml:space="preserve">Chasse d'eau avec bâti support, de 635x1120 mm et 95 mm de profondeur, rinçage double touche de 6-4,5 litres ou simple touche interruptible réglable à 3 litres pour rinçage total et à 2 litres pour rinçage partiel, modèle S-806 "JIMTEN", avec plaque pour isolation acoustique et plaque de commande et bouton-poussoir de couleur blanche, de rinçage double touche, connexion par câble, modèle S-707 "JIMTEN". Installation encastrée dans un mur en maçonnerie ou dans une cloison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</si>
  <si>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</si>
  <si>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</si>
  <si>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</si>
  <si>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</si>
  <si>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</si>
  <si>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</si>
  <si>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mt30jim010d</t>
  </si>
  <si>
    <t xml:space="preserve">Chasse d'eau avec bâti support, de 635x1120 mm et 95 mm de profondeur, rinçage double touche de 6-4,5 litres ou simple touche interruptible réglable à 3 litres pour rinçage total et à 2 litres pour rinçage partiel, modèle S-806 "JIMTEN", pour plaque de commande à petit registre, système de bouton-poussoir par câble à branchement rapide, avec, isolation face à la condensation, vanne d'équerre de 1/2" avec tuyau, support de manchon pour WC et vis de support, à encastrer dans un mur en maçonnerie ou dans une cloison de plaques, pour WC suspendu.</t>
  </si>
  <si>
    <t xml:space="preserve">U</t>
  </si>
  <si>
    <t xml:space="preserve">mt30jim011a</t>
  </si>
  <si>
    <t xml:space="preserve">Plaque pour isolation acoustique, "JIMTEN", de 4 mm d'épaisseur, couleur blanche, pour WC suspendu.</t>
  </si>
  <si>
    <t xml:space="preserve">U</t>
  </si>
  <si>
    <t xml:space="preserve">mt30jim050a</t>
  </si>
  <si>
    <t xml:space="preserve">Plaque de commande et bouton-poussoir de couleur blanche, de rinçage double touche, connexion par câble, modèle S-707 "JIMTEN", pour chasse d'eau encastrée.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</si>
  <si>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</si>
  <si>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</si>
  <si>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</si>
  <si>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</si>
  <si>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</si>
  <si>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</si>
  <si>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2.559,00Dhs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</si>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</sst>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4632.41</v>
      </c>
      <c r="H9" s="13">
        <f ca="1">ROUND(INDIRECT(ADDRESS(ROW()+(0), COLUMN()+(-3), 1))*INDIRECT(ADDRESS(ROW()+(0), COLUMN()+(-1), 1)), 2)</f>
        <v>4632.41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184.55</v>
      </c>
      <c r="H10" s="17">
        <f ca="1">ROUND(INDIRECT(ADDRESS(ROW()+(0), COLUMN()+(-3), 1))*INDIRECT(ADDRESS(ROW()+(0), COLUMN()+(-1), 1)), 2)</f>
        <v>184.55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455.48</v>
      </c>
      <c r="H11" s="17">
        <f ca="1">ROUND(INDIRECT(ADDRESS(ROW()+(0), COLUMN()+(-3), 1))*INDIRECT(ADDRESS(ROW()+(0), COLUMN()+(-1), 1)), 2)</f>
        <v>455.48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</v>
      </c>
      <c r="F12" s="20" t="s">
        <v>22</v>
      </c>
      <c r="G12" s="21">
        <v>59.53</v>
      </c>
      <c r="H12" s="21">
        <f ca="1">ROUND(INDIRECT(ADDRESS(ROW()+(0), COLUMN()+(-3), 1))*INDIRECT(ADDRESS(ROW()+(0), COLUMN()+(-1), 1)), 2)</f>
        <v>65.48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5337.92</v>
      </c>
      <c r="H13" s="24">
        <f ca="1">ROUND(INDIRECT(ADDRESS(ROW()+(0), COLUMN()+(-3), 1))*INDIRECT(ADDRESS(ROW()+(0), COLUMN()+(-1), 1))/100, 2)</f>
        <v>106.76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