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<sst xmlns="http://schemas.openxmlformats.org/spreadsheetml/2006/main" count="21" uniqueCount="21">
  <si>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</si>
  <si>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TBW090</t>
  </si>
  <si>
    <t xml:space="preserve">U</t>
  </si>
  <si>
    <t xml:space="preserve">Bâti support encastré pour WC suspendu.</t>
  </si>
  <si>
    <r>
      <rPr>
        <sz val="8.25"/>
        <color rgb="FF000000"/>
        <rFont val="Arial"/>
        <family val="2"/>
      </rPr>
      <t xml:space="preserve">Bâti support prémonté en acier galvanisé, pour WC ou bidet suspendus, testé pour une charge de 400 kg, avec fixations et support réglable en hauteur. Installation encastrée dans un mur en maçonnerie.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</si>
  <si>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</si>
  <si>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</si>
  <si>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</si>
  <si>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</si>
  <si>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</si>
  <si>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</si>
  <si>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mt30oli083a</t>
  </si>
  <si>
    <t xml:space="preserve">Bâti support prémonté en acier galvanisé, pour WC ou bidet suspendus, testé pour une charge de 400 kg, avec fixations et support réglable en hauteur, à encastrer dans un mur en maçonnerie.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</si>
  <si>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</si>
  <si>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</si>
  <si>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</si>
  <si>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</si>
  <si>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</si>
  <si>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</si>
  <si>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178,03Dhs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</si>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</sst>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23" customWidth="1"/>
    <col min="3" max="3" width="1.70" customWidth="1"/>
    <col min="4" max="4" width="78.03"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1012.57</v>
      </c>
      <c r="H9" s="13">
        <f ca="1">ROUND(INDIRECT(ADDRESS(ROW()+(0), COLUMN()+(-3), 1))*INDIRECT(ADDRESS(ROW()+(0), COLUMN()+(-1), 1)), 2)</f>
        <v>1012.57</v>
      </c>
    </row>
    <row r="10" spans="1:8" ht="13.50" thickBot="1" customHeight="1">
      <c r="A10" s="14" t="s">
        <v>14</v>
      </c>
      <c r="B10" s="14"/>
      <c r="C10" s="15" t="s">
        <v>15</v>
      </c>
      <c r="D10" s="15"/>
      <c r="E10" s="16">
        <v>0.22</v>
      </c>
      <c r="F10" s="17" t="s">
        <v>16</v>
      </c>
      <c r="G10" s="18">
        <v>64.2</v>
      </c>
      <c r="H10" s="18">
        <f ca="1">ROUND(INDIRECT(ADDRESS(ROW()+(0), COLUMN()+(-3), 1))*INDIRECT(ADDRESS(ROW()+(0), COLUMN()+(-1), 1)), 2)</f>
        <v>14.12</v>
      </c>
    </row>
    <row r="11" spans="1:8" ht="13.50" thickBot="1" customHeight="1">
      <c r="A11" s="15"/>
      <c r="B11" s="15"/>
      <c r="C11" s="5" t="s">
        <v>17</v>
      </c>
      <c r="D11" s="5"/>
      <c r="E11" s="19">
        <v>2</v>
      </c>
      <c r="F11" s="20" t="s">
        <v>18</v>
      </c>
      <c r="G11" s="21">
        <f ca="1">ROUND(SUM(INDIRECT(ADDRESS(ROW()+(-1), COLUMN()+(1), 1)),INDIRECT(ADDRESS(ROW()+(-2), COLUMN()+(1), 1))), 2)</f>
        <v>1026.69</v>
      </c>
      <c r="H11" s="21">
        <f ca="1">ROUND(INDIRECT(ADDRESS(ROW()+(0), COLUMN()+(-3), 1))*INDIRECT(ADDRESS(ROW()+(0), COLUMN()+(-1), 1))/100, 2)</f>
        <v>20.53</v>
      </c>
    </row>
    <row r="12" spans="1:8" ht="13.50" thickBot="1" customHeight="1">
      <c r="A12" s="22" t="s">
        <v>19</v>
      </c>
      <c r="B12" s="22"/>
      <c r="C12" s="23"/>
      <c r="D12" s="23"/>
      <c r="E12" s="23"/>
      <c r="F12" s="24"/>
      <c r="G12" s="22" t="s">
        <v>20</v>
      </c>
      <c r="H12" s="25">
        <f ca="1">ROUND(SUM(INDIRECT(ADDRESS(ROW()+(-1), COLUMN()+(0), 1)),INDIRECT(ADDRESS(ROW()+(-2), COLUMN()+(0), 1)),INDIRECT(ADDRESS(ROW()+(-3), COLUMN()+(0), 1))), 2)</f>
        <v>1047.22</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