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<sst xmlns="http://schemas.openxmlformats.org/spreadsheetml/2006/main" count="39" uniqueCount="39">
  <si>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</si>
  <si>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TCE120</t>
  </si>
  <si>
    <t xml:space="preserve">U</t>
  </si>
  <si>
    <t xml:space="preserve">Collecteur de distribution d'eau.</t>
  </si>
  <si>
    <r>
      <rPr>
        <sz val="8.25"/>
        <color rgb="FF000000"/>
        <rFont val="Arial"/>
        <family val="2"/>
      </rPr>
      <t xml:space="preserve">Collecteur de distribution d'eau formé de tube en acier noir étiré sans soudure, de 3" DN 80 mm de diamètre et 4 mm d'épaisseur, de 2 m de longueur, avec 1 connexion d'entrée et 4 connexions de sortie, avec plaque flexible en mousse élastomérique, à base de caoutchouc synthétique flexible, de structure cellulaire fermée, avec un coefficient élevé de résistance à la diffusion de la vapeur d'eau, de 50 mm d'épaisseur. Comprend le manomètre, les thermomètres, les ancrages, les supports de tuyaux isolés, les accessoires et les pièces spéciales pour les connexions.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</si>
  <si>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</si>
  <si>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</si>
  <si>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</si>
  <si>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</si>
  <si>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</si>
  <si>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</si>
  <si>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mt08tan330j</t>
  </si>
  <si>
    <t xml:space="preserve">Matériel auxiliaire pour le montage et la fixation à l'ouvrage des tuyaux en acier, de 3" DN 80 mm.</t>
  </si>
  <si>
    <t xml:space="preserve">U</t>
  </si>
  <si>
    <t xml:space="preserve">mt08tan020ik</t>
  </si>
  <si>
    <t xml:space="preserve">Tube en acier noir étiré sans soudure, de 3" DN 80 mm de diamètre et 4 mm d'épaisseur, avec le prix augmenté de 50% pour cause d'accessoires et pièces spéciales.</t>
  </si>
  <si>
    <t xml:space="preserve">m</t>
  </si>
  <si>
    <t xml:space="preserve">mt17coe010j</t>
  </si>
  <si>
    <t xml:space="preserve">Plaque flexible en mousse élastomérique, à base de caoutchouc synthétique flexible, de structure cellulaire fermée, avec un coefficient élevé de résistance à la diffusion de la vapeur d'eau, de 50 mm d'épaisseur.</t>
  </si>
  <si>
    <t xml:space="preserve">m²</t>
  </si>
  <si>
    <t xml:space="preserve">mt17coe110</t>
  </si>
  <si>
    <t xml:space="preserve">Adhésif pour coquille élastomérique.</t>
  </si>
  <si>
    <t xml:space="preserve">l</t>
  </si>
  <si>
    <t xml:space="preserve">mt42www040</t>
  </si>
  <si>
    <t xml:space="preserve">Manomètre avec bain de glycérine et diamètre de sphère de 100 mm, avec prise verticale, pour montage fileté de 1/2", échelle de pression de 0 à 5 bar.</t>
  </si>
  <si>
    <t xml:space="preserve">U</t>
  </si>
  <si>
    <t xml:space="preserve">mt42www050</t>
  </si>
  <si>
    <t xml:space="preserve">Thermomètre bimétallique, diamètre de sphère de 100 mm, avec prise verticale, avec tube plongeur en 1/2", échelle de température de 0 à 120°C.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</si>
  <si>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</si>
  <si>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</si>
  <si>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</si>
  <si>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</si>
  <si>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</si>
  <si>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</si>
  <si>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</si>
  <si>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</si>
  <si>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</si>
  <si>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565,36Dhs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</si>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</sst>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26.7</v>
      </c>
      <c r="G9" s="13">
        <f ca="1">ROUND(INDIRECT(ADDRESS(ROW()+(0), COLUMN()+(-3), 1))*INDIRECT(ADDRESS(ROW()+(0), COLUMN()+(-1), 1)), 2)</f>
        <v>53.4</v>
      </c>
    </row>
    <row r="10" spans="1:7" ht="24.0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240.86</v>
      </c>
      <c r="G10" s="17">
        <f ca="1">ROUND(INDIRECT(ADDRESS(ROW()+(0), COLUMN()+(-3), 1))*INDIRECT(ADDRESS(ROW()+(0), COLUMN()+(-1), 1)), 2)</f>
        <v>481.72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0.664</v>
      </c>
      <c r="E11" s="16" t="s">
        <v>19</v>
      </c>
      <c r="F11" s="17">
        <v>1794.4</v>
      </c>
      <c r="G11" s="17">
        <f ca="1">ROUND(INDIRECT(ADDRESS(ROW()+(0), COLUMN()+(-3), 1))*INDIRECT(ADDRESS(ROW()+(0), COLUMN()+(-1), 1)), 2)</f>
        <v>1191.48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260.26</v>
      </c>
      <c r="G12" s="17">
        <f ca="1">ROUND(INDIRECT(ADDRESS(ROW()+(0), COLUMN()+(-3), 1))*INDIRECT(ADDRESS(ROW()+(0), COLUMN()+(-1), 1)), 2)</f>
        <v>780.78</v>
      </c>
    </row>
    <row r="13" spans="1:7" ht="24.0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592.66</v>
      </c>
      <c r="G13" s="17">
        <f ca="1">ROUND(INDIRECT(ADDRESS(ROW()+(0), COLUMN()+(-3), 1))*INDIRECT(ADDRESS(ROW()+(0), COLUMN()+(-1), 1)), 2)</f>
        <v>592.66</v>
      </c>
    </row>
    <row r="14" spans="1:7" ht="24.00" thickBot="1" customHeight="1">
      <c r="A14" s="14" t="s">
        <v>26</v>
      </c>
      <c r="B14" s="14"/>
      <c r="C14" s="14" t="s">
        <v>27</v>
      </c>
      <c r="D14" s="15">
        <v>5</v>
      </c>
      <c r="E14" s="16" t="s">
        <v>28</v>
      </c>
      <c r="F14" s="17">
        <v>748.86</v>
      </c>
      <c r="G14" s="17">
        <f ca="1">ROUND(INDIRECT(ADDRESS(ROW()+(0), COLUMN()+(-3), 1))*INDIRECT(ADDRESS(ROW()+(0), COLUMN()+(-1), 1)), 2)</f>
        <v>3744.3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0.704</v>
      </c>
      <c r="E15" s="16" t="s">
        <v>31</v>
      </c>
      <c r="F15" s="17">
        <v>64.2</v>
      </c>
      <c r="G15" s="17">
        <f ca="1">ROUND(INDIRECT(ADDRESS(ROW()+(0), COLUMN()+(-3), 1))*INDIRECT(ADDRESS(ROW()+(0), COLUMN()+(-1), 1)), 2)</f>
        <v>45.2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0.704</v>
      </c>
      <c r="E16" s="20" t="s">
        <v>34</v>
      </c>
      <c r="F16" s="21">
        <v>55.25</v>
      </c>
      <c r="G16" s="21">
        <f ca="1">ROUND(INDIRECT(ADDRESS(ROW()+(0), COLUMN()+(-3), 1))*INDIRECT(ADDRESS(ROW()+(0), COLUMN()+(-1), 1)), 2)</f>
        <v>38.9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6928.44</v>
      </c>
      <c r="G17" s="24">
        <f ca="1">ROUND(INDIRECT(ADDRESS(ROW()+(0), COLUMN()+(-3), 1))*INDIRECT(ADDRESS(ROW()+(0), COLUMN()+(-1), 1))/100, 2)</f>
        <v>138.57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7067.01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