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<sst xmlns="http://schemas.openxmlformats.org/spreadsheetml/2006/main" count="24" uniqueCount="24">
  <si>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</si>
  <si>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TCE410</t>
  </si>
  <si>
    <t xml:space="preserve">U</t>
  </si>
  <si>
    <t xml:space="preserve">Groupe hydraulique avec échangeur pour circuit de chauffage.</t>
  </si>
  <si>
    <r>
      <rPr>
        <sz val="8.25"/>
        <color rgb="FF000000"/>
        <rFont val="Arial"/>
        <family val="2"/>
      </rPr>
      <t xml:space="preserve">Module hydraulique mural, pour séparation du circuit de génération du circuit de chauffage, de 500x360x250 mm, avec système de remplissage et de vidange, pompe de circulation et vanne de sécurité réglée à 3 bar pour le circuit secondaire, et sonde de température.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</si>
  <si>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</si>
  <si>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</si>
  <si>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</si>
  <si>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</si>
  <si>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</si>
  <si>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</si>
  <si>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mt38ghs010a</t>
  </si>
  <si>
    <t xml:space="preserve">Module hydraulique mural, pour séparation du circuit de génération du circuit de chauffage, de 500x360x250 mm, avec système de remplissage et de vidange, pompe de circulation et vanne de sécurité réglée à 3 bar pour le circuit secondaire, et sonde de température.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</si>
  <si>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</si>
  <si>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</si>
  <si>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</si>
  <si>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</si>
  <si>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</si>
  <si>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</si>
  <si>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</si>
  <si>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</si>
  <si>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</si>
  <si>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8.940,03Dhs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</si>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</sst>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18611.8</v>
      </c>
      <c r="G9" s="13">
        <f ca="1">ROUND(INDIRECT(ADDRESS(ROW()+(0), COLUMN()+(-3), 1))*INDIRECT(ADDRESS(ROW()+(0), COLUMN()+(-1), 1)), 2)</f>
        <v>18611.8</v>
      </c>
    </row>
    <row r="10" spans="1:7" ht="13.50" thickBot="1" customHeight="1">
      <c r="A10" s="14" t="s">
        <v>14</v>
      </c>
      <c r="B10" s="14"/>
      <c r="C10" s="14" t="s">
        <v>15</v>
      </c>
      <c r="D10" s="15">
        <v>0.33</v>
      </c>
      <c r="E10" s="16" t="s">
        <v>16</v>
      </c>
      <c r="F10" s="17">
        <v>59.53</v>
      </c>
      <c r="G10" s="17">
        <f ca="1">ROUND(INDIRECT(ADDRESS(ROW()+(0), COLUMN()+(-3), 1))*INDIRECT(ADDRESS(ROW()+(0), COLUMN()+(-1), 1)), 2)</f>
        <v>19.64</v>
      </c>
    </row>
    <row r="11" spans="1:7" ht="13.50" thickBot="1" customHeight="1">
      <c r="A11" s="14" t="s">
        <v>17</v>
      </c>
      <c r="B11" s="14"/>
      <c r="C11" s="18" t="s">
        <v>18</v>
      </c>
      <c r="D11" s="19">
        <v>0.33</v>
      </c>
      <c r="E11" s="20" t="s">
        <v>19</v>
      </c>
      <c r="F11" s="21">
        <v>51.29</v>
      </c>
      <c r="G11" s="21">
        <f ca="1">ROUND(INDIRECT(ADDRESS(ROW()+(0), COLUMN()+(-3), 1))*INDIRECT(ADDRESS(ROW()+(0), COLUMN()+(-1), 1)), 2)</f>
        <v>16.93</v>
      </c>
    </row>
    <row r="12" spans="1:7" ht="13.50" thickBot="1" customHeight="1">
      <c r="A12" s="18"/>
      <c r="B12" s="18"/>
      <c r="C12" s="5" t="s">
        <v>20</v>
      </c>
      <c r="D12" s="22">
        <v>2</v>
      </c>
      <c r="E12" s="23" t="s">
        <v>21</v>
      </c>
      <c r="F12" s="24">
        <f ca="1">ROUND(SUM(INDIRECT(ADDRESS(ROW()+(-1), COLUMN()+(1), 1)),INDIRECT(ADDRESS(ROW()+(-2), COLUMN()+(1), 1)),INDIRECT(ADDRESS(ROW()+(-3), COLUMN()+(1), 1))), 2)</f>
        <v>18648.4</v>
      </c>
      <c r="G12" s="24">
        <f ca="1">ROUND(INDIRECT(ADDRESS(ROW()+(0), COLUMN()+(-3), 1))*INDIRECT(ADDRESS(ROW()+(0), COLUMN()+(-1), 1))/100, 2)</f>
        <v>372.97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19021.3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