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<sst xmlns="http://schemas.openxmlformats.org/spreadsheetml/2006/main" count="39" uniqueCount="39">
  <si>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</si>
  <si>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TCQ150</t>
  </si>
  <si>
    <t xml:space="preserve">U</t>
  </si>
  <si>
    <t xml:space="preserve">Réservoir de combustible liquide, enterré, en tôle d'acier.</t>
  </si>
  <si>
    <r>
      <rPr>
        <sz val="8.25"/>
        <color rgb="FF000000"/>
        <rFont val="Arial"/>
        <family val="2"/>
      </rPr>
      <t xml:space="preserve">Réservoir de fioul, enterré, de tôle d'acier, à double paroi, de capacité 50000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</si>
  <si>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</si>
  <si>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</si>
  <si>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</si>
  <si>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</si>
  <si>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</si>
  <si>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</si>
  <si>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mt38dep001yb</t>
  </si>
  <si>
    <t xml:space="preserve">Réservoir homologué de combustible liquide, enterré, en tôle d'acier, à double paroi, de 2450 mm de diamètre et 10600 mm de longueur, avec une capacité de 50000 litres, selon NF EN 12285-1. Traitement extérieur: sablage SA 2 1/2 et finition via couche de résine de polyuréthane de 600 microns d'épaisseur. Comprend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</si>
  <si>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</si>
  <si>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</si>
  <si>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</si>
  <si>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</si>
  <si>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</si>
  <si>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</si>
  <si>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</si>
  <si>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</si>
  <si>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</si>
  <si>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</si>
  <si>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mt38dep009b</t>
  </si>
  <si>
    <t xml:space="preserve">Trappe de visite de 70x70 cm, pour inspection de réservoir de combustible liquide.</t>
  </si>
  <si>
    <t xml:space="preserve">U</t>
  </si>
  <si>
    <t xml:space="preserve">mq04cag010c</t>
  </si>
  <si>
    <t xml:space="preserve">Camion grue jusqu'à 12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</si>
  <si>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</si>
  <si>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</si>
  <si>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</si>
  <si>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</si>
  <si>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</si>
  <si>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</si>
  <si>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</si>
  <si>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</si>
  <si>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</si>
  <si>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37.165,51Dhs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</si>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</sst>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388038</v>
      </c>
      <c r="G9" s="13">
        <f ca="1">ROUND(INDIRECT(ADDRESS(ROW()+(0), COLUMN()+(-3), 1))*INDIRECT(ADDRESS(ROW()+(0), COLUMN()+(-1), 1)), 2)</f>
        <v>388038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5468.63</v>
      </c>
      <c r="G10" s="17">
        <f ca="1">ROUND(INDIRECT(ADDRESS(ROW()+(0), COLUMN()+(-3), 1))*INDIRECT(ADDRESS(ROW()+(0), COLUMN()+(-1), 1)), 2)</f>
        <v>5468.63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5906.65</v>
      </c>
      <c r="G11" s="17">
        <f ca="1">ROUND(INDIRECT(ADDRESS(ROW()+(0), COLUMN()+(-3), 1))*INDIRECT(ADDRESS(ROW()+(0), COLUMN()+(-1), 1)), 2)</f>
        <v>5906.65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1610.05</v>
      </c>
      <c r="G13" s="17">
        <f ca="1">ROUND(INDIRECT(ADDRESS(ROW()+(0), COLUMN()+(-3), 1))*INDIRECT(ADDRESS(ROW()+(0), COLUMN()+(-1), 1)), 2)</f>
        <v>1610.05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572.41</v>
      </c>
      <c r="G14" s="17">
        <f ca="1">ROUND(INDIRECT(ADDRESS(ROW()+(0), COLUMN()+(-3), 1))*INDIRECT(ADDRESS(ROW()+(0), COLUMN()+(-1), 1)), 2)</f>
        <v>572.41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20.682</v>
      </c>
      <c r="E15" s="16" t="s">
        <v>31</v>
      </c>
      <c r="F15" s="17">
        <v>59.53</v>
      </c>
      <c r="G15" s="17">
        <f ca="1">ROUND(INDIRECT(ADDRESS(ROW()+(0), COLUMN()+(-3), 1))*INDIRECT(ADDRESS(ROW()+(0), COLUMN()+(-1), 1)), 2)</f>
        <v>1231.2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20.682</v>
      </c>
      <c r="E16" s="20" t="s">
        <v>34</v>
      </c>
      <c r="F16" s="21">
        <v>51.22</v>
      </c>
      <c r="G16" s="21">
        <f ca="1">ROUND(INDIRECT(ADDRESS(ROW()+(0), COLUMN()+(-3), 1))*INDIRECT(ADDRESS(ROW()+(0), COLUMN()+(-1), 1)), 2)</f>
        <v>1059.33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404853</v>
      </c>
      <c r="G17" s="24">
        <f ca="1">ROUND(INDIRECT(ADDRESS(ROW()+(0), COLUMN()+(-3), 1))*INDIRECT(ADDRESS(ROW()+(0), COLUMN()+(-1), 1))/100, 2)</f>
        <v>8097.06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412950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