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<sst xmlns="http://schemas.openxmlformats.org/spreadsheetml/2006/main" count="39" uniqueCount="39">
  <si>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</si>
  <si>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TCQ150</t>
  </si>
  <si>
    <t xml:space="preserve">U</t>
  </si>
  <si>
    <t xml:space="preserve">Réservoir de combustible liquide, enterré, en tôle d'acier.</t>
  </si>
  <si>
    <r>
      <rPr>
        <sz val="8.25"/>
        <color rgb="FF000000"/>
        <rFont val="Arial"/>
        <family val="2"/>
      </rPr>
      <t xml:space="preserve">Réservoir de fioul, enterré, de tôle d'acier, à double paroi, de capacité 10000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</si>
  <si>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</si>
  <si>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</si>
  <si>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</si>
  <si>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</si>
  <si>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</si>
  <si>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</si>
  <si>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mt38dep001mb</t>
  </si>
  <si>
    <t xml:space="preserve">Réservoir homologué de combustible liquide, enterré, en tôle d'acier, à double paroi, de 1850 mm de diamètre et 4000 mm de longueur, avec une capacité de 10000 litres, selon NF EN 12285-1. Traitement extérieur: sablage SA 2 1/2 et finition via couche de résine de polyuréthane de 600 microns d'épaisseur. Comprend détecteur de fuites et éléments de protection selon la norme.</t>
  </si>
  <si>
    <t xml:space="preserve">U</t>
  </si>
  <si>
    <t xml:space="preserve">mt38dep004b</t>
  </si>
  <si>
    <t xml:space="preserve">Tube plongeur de charge, pour réservoir de combustible liquide en tôle d'acier.</t>
  </si>
  <si>
    <t xml:space="preserve">U</t>
  </si>
  <si>
    <t xml:space="preserve">mt38dep005b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</si>
  <si>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</si>
  <si>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</si>
  <si>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</si>
  <si>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</si>
  <si>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</si>
  <si>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mt38dep009b</t>
  </si>
  <si>
    <t xml:space="preserve">Trappe de visite de 70x70 cm, pour inspection de réservoir de combustible liquide.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</si>
  <si>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</si>
  <si>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</si>
  <si>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</si>
  <si>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</si>
  <si>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</si>
  <si>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</si>
  <si>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</si>
  <si>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</si>
  <si>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</si>
  <si>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</si>
  <si>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</si>
  <si>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</si>
  <si>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11.656,95Dhs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</si>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</sst>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117715</v>
      </c>
      <c r="G9" s="13">
        <f ca="1">ROUND(INDIRECT(ADDRESS(ROW()+(0), COLUMN()+(-3), 1))*INDIRECT(ADDRESS(ROW()+(0), COLUMN()+(-1), 1)), 2)</f>
        <v>117715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4114.75</v>
      </c>
      <c r="G10" s="17">
        <f ca="1">ROUND(INDIRECT(ADDRESS(ROW()+(0), COLUMN()+(-3), 1))*INDIRECT(ADDRESS(ROW()+(0), COLUMN()+(-1), 1)), 2)</f>
        <v>4114.75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1371.14</v>
      </c>
      <c r="G11" s="17">
        <f ca="1">ROUND(INDIRECT(ADDRESS(ROW()+(0), COLUMN()+(-3), 1))*INDIRECT(ADDRESS(ROW()+(0), COLUMN()+(-1), 1)), 2)</f>
        <v>1371.14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966.97</v>
      </c>
      <c r="G12" s="17">
        <f ca="1">ROUND(INDIRECT(ADDRESS(ROW()+(0), COLUMN()+(-3), 1))*INDIRECT(ADDRESS(ROW()+(0), COLUMN()+(-1), 1)), 2)</f>
        <v>966.97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1610.05</v>
      </c>
      <c r="G13" s="17">
        <f ca="1">ROUND(INDIRECT(ADDRESS(ROW()+(0), COLUMN()+(-3), 1))*INDIRECT(ADDRESS(ROW()+(0), COLUMN()+(-1), 1)), 2)</f>
        <v>1610.05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0.5</v>
      </c>
      <c r="E14" s="16" t="s">
        <v>28</v>
      </c>
      <c r="F14" s="17">
        <v>483.44</v>
      </c>
      <c r="G14" s="17">
        <f ca="1">ROUND(INDIRECT(ADDRESS(ROW()+(0), COLUMN()+(-3), 1))*INDIRECT(ADDRESS(ROW()+(0), COLUMN()+(-1), 1)), 2)</f>
        <v>241.72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8.691</v>
      </c>
      <c r="E15" s="16" t="s">
        <v>31</v>
      </c>
      <c r="F15" s="17">
        <v>59.53</v>
      </c>
      <c r="G15" s="17">
        <f ca="1">ROUND(INDIRECT(ADDRESS(ROW()+(0), COLUMN()+(-3), 1))*INDIRECT(ADDRESS(ROW()+(0), COLUMN()+(-1), 1)), 2)</f>
        <v>517.38</v>
      </c>
    </row>
    <row r="16" spans="1:7" ht="13.50" thickBot="1" customHeight="1">
      <c r="A16" s="14" t="s">
        <v>32</v>
      </c>
      <c r="B16" s="14"/>
      <c r="C16" s="18" t="s">
        <v>33</v>
      </c>
      <c r="D16" s="19">
        <v>8.691</v>
      </c>
      <c r="E16" s="20" t="s">
        <v>34</v>
      </c>
      <c r="F16" s="21">
        <v>51.22</v>
      </c>
      <c r="G16" s="21">
        <f ca="1">ROUND(INDIRECT(ADDRESS(ROW()+(0), COLUMN()+(-3), 1))*INDIRECT(ADDRESS(ROW()+(0), COLUMN()+(-1), 1)), 2)</f>
        <v>445.15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126982</v>
      </c>
      <c r="G17" s="24">
        <f ca="1">ROUND(INDIRECT(ADDRESS(ROW()+(0), COLUMN()+(-3), 1))*INDIRECT(ADDRESS(ROW()+(0), COLUMN()+(-1), 1))/100, 2)</f>
        <v>2539.64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129522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