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<sst xmlns="http://schemas.openxmlformats.org/spreadsheetml/2006/main" count="39" uniqueCount="39">
  <si>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</si>
  <si>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TCQ150</t>
  </si>
  <si>
    <t xml:space="preserve">U</t>
  </si>
  <si>
    <t xml:space="preserve">Réservoir de combustible liquide, enterré, en tôle d'acier.</t>
  </si>
  <si>
    <r>
      <rPr>
        <sz val="8.25"/>
        <color rgb="FF000000"/>
        <rFont val="Arial"/>
        <family val="2"/>
      </rPr>
      <t xml:space="preserve">Réservoir de fioul, enterré, de tôle d'acier, à simple paroi, de capacité 20000 litres.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</si>
  <si>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</si>
  <si>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</si>
  <si>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</si>
  <si>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</si>
  <si>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</si>
  <si>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</si>
  <si>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mt38dep001qa</t>
  </si>
  <si>
    <t xml:space="preserve">Réservoir homologué de combustible liquide, enterré, en tôle d'acier, à simple paroi, de 2450 mm de diamètre et 4600 mm de longueur, avec une capacité de 20000 litres, selon NF EN 12285-1. Traitement extérieur: sablage SA 2 1/2 et finition via couche de résine de polyuréthane de 600 microns d'épaisseur. Comprend éléments de protection selon la norme.</t>
  </si>
  <si>
    <t xml:space="preserve">U</t>
  </si>
  <si>
    <t xml:space="preserve">mt38dep004c</t>
  </si>
  <si>
    <t xml:space="preserve">Tube plongeur de charge, pour réservoir de combustible liquide en tôle d'acier.</t>
  </si>
  <si>
    <t xml:space="preserve">U</t>
  </si>
  <si>
    <t xml:space="preserve">mt38dep005c</t>
  </si>
  <si>
    <t xml:space="preserve">Vanne de régulation de niveau, pour réservoir de combustible liquide en tôle d'acier.</t>
  </si>
  <si>
    <t xml:space="preserve">U</t>
  </si>
  <si>
    <t xml:space="preserve">mt38dep006a</t>
  </si>
  <si>
    <t xml:space="preserve">Indicateur de niveau avec sonde, pour réservoir de combustible liquide en tôle d'acier.</t>
  </si>
  <si>
    <t xml:space="preserve">U</t>
  </si>
  <si>
    <t xml:space="preserve">mt38dep009b</t>
  </si>
  <si>
    <t xml:space="preserve">Trappe de visite de 70x70 cm, pour inspection de réservoir de combustible liquide.</t>
  </si>
  <si>
    <t xml:space="preserve">U</t>
  </si>
  <si>
    <t xml:space="preserve">mq04cag010a</t>
  </si>
  <si>
    <t xml:space="preserve">Camion grue jusqu'à 6 t de charge maximale.</t>
  </si>
  <si>
    <t xml:space="preserve">h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</si>
  <si>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</si>
  <si>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</si>
  <si>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</si>
  <si>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</si>
  <si>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</si>
  <si>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</si>
  <si>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</si>
  <si>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</si>
  <si>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14.772,27Dhs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</si>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</sst>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6.16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145420</v>
      </c>
      <c r="G9" s="13">
        <f ca="1">ROUND(INDIRECT(ADDRESS(ROW()+(0), COLUMN()+(-3), 1))*INDIRECT(ADDRESS(ROW()+(0), COLUMN()+(-1), 1)), 2)</f>
        <v>145420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5468.63</v>
      </c>
      <c r="G10" s="17">
        <f ca="1">ROUND(INDIRECT(ADDRESS(ROW()+(0), COLUMN()+(-3), 1))*INDIRECT(ADDRESS(ROW()+(0), COLUMN()+(-1), 1)), 2)</f>
        <v>5468.63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5906.65</v>
      </c>
      <c r="G11" s="17">
        <f ca="1">ROUND(INDIRECT(ADDRESS(ROW()+(0), COLUMN()+(-3), 1))*INDIRECT(ADDRESS(ROW()+(0), COLUMN()+(-1), 1)), 2)</f>
        <v>5906.65</v>
      </c>
    </row>
    <row r="12" spans="1:7" ht="13.5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966.97</v>
      </c>
      <c r="G12" s="17">
        <f ca="1">ROUND(INDIRECT(ADDRESS(ROW()+(0), COLUMN()+(-3), 1))*INDIRECT(ADDRESS(ROW()+(0), COLUMN()+(-1), 1)), 2)</f>
        <v>966.97</v>
      </c>
    </row>
    <row r="13" spans="1:7" ht="13.50" thickBot="1" customHeight="1">
      <c r="A13" s="14" t="s">
        <v>23</v>
      </c>
      <c r="B13" s="14"/>
      <c r="C13" s="14" t="s">
        <v>24</v>
      </c>
      <c r="D13" s="15">
        <v>1</v>
      </c>
      <c r="E13" s="16" t="s">
        <v>25</v>
      </c>
      <c r="F13" s="17">
        <v>1610.05</v>
      </c>
      <c r="G13" s="17">
        <f ca="1">ROUND(INDIRECT(ADDRESS(ROW()+(0), COLUMN()+(-3), 1))*INDIRECT(ADDRESS(ROW()+(0), COLUMN()+(-1), 1)), 2)</f>
        <v>1610.05</v>
      </c>
    </row>
    <row r="14" spans="1:7" ht="13.50" thickBot="1" customHeight="1">
      <c r="A14" s="14" t="s">
        <v>26</v>
      </c>
      <c r="B14" s="14"/>
      <c r="C14" s="14" t="s">
        <v>27</v>
      </c>
      <c r="D14" s="15">
        <v>0.5</v>
      </c>
      <c r="E14" s="16" t="s">
        <v>28</v>
      </c>
      <c r="F14" s="17">
        <v>483.44</v>
      </c>
      <c r="G14" s="17">
        <f ca="1">ROUND(INDIRECT(ADDRESS(ROW()+(0), COLUMN()+(-3), 1))*INDIRECT(ADDRESS(ROW()+(0), COLUMN()+(-1), 1)), 2)</f>
        <v>241.72</v>
      </c>
    </row>
    <row r="15" spans="1:7" ht="13.50" thickBot="1" customHeight="1">
      <c r="A15" s="14" t="s">
        <v>29</v>
      </c>
      <c r="B15" s="14"/>
      <c r="C15" s="14" t="s">
        <v>30</v>
      </c>
      <c r="D15" s="15">
        <v>11.771</v>
      </c>
      <c r="E15" s="16" t="s">
        <v>31</v>
      </c>
      <c r="F15" s="17">
        <v>59.53</v>
      </c>
      <c r="G15" s="17">
        <f ca="1">ROUND(INDIRECT(ADDRESS(ROW()+(0), COLUMN()+(-3), 1))*INDIRECT(ADDRESS(ROW()+(0), COLUMN()+(-1), 1)), 2)</f>
        <v>700.73</v>
      </c>
    </row>
    <row r="16" spans="1:7" ht="13.50" thickBot="1" customHeight="1">
      <c r="A16" s="14" t="s">
        <v>32</v>
      </c>
      <c r="B16" s="14"/>
      <c r="C16" s="18" t="s">
        <v>33</v>
      </c>
      <c r="D16" s="19">
        <v>11.771</v>
      </c>
      <c r="E16" s="20" t="s">
        <v>34</v>
      </c>
      <c r="F16" s="21">
        <v>51.22</v>
      </c>
      <c r="G16" s="21">
        <f ca="1">ROUND(INDIRECT(ADDRESS(ROW()+(0), COLUMN()+(-3), 1))*INDIRECT(ADDRESS(ROW()+(0), COLUMN()+(-1), 1)), 2)</f>
        <v>602.91</v>
      </c>
    </row>
    <row r="17" spans="1:7" ht="13.50" thickBot="1" customHeight="1">
      <c r="A17" s="18"/>
      <c r="B17" s="18"/>
      <c r="C17" s="5" t="s">
        <v>35</v>
      </c>
      <c r="D17" s="22">
        <v>2</v>
      </c>
      <c r="E17" s="23" t="s">
        <v>36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160918</v>
      </c>
      <c r="G17" s="24">
        <f ca="1">ROUND(INDIRECT(ADDRESS(ROW()+(0), COLUMN()+(-3), 1))*INDIRECT(ADDRESS(ROW()+(0), COLUMN()+(-1), 1))/100, 2)</f>
        <v>3218.36</v>
      </c>
    </row>
    <row r="18" spans="1:7" ht="13.50" thickBot="1" customHeight="1">
      <c r="A18" s="25" t="s">
        <v>37</v>
      </c>
      <c r="B18" s="25"/>
      <c r="C18" s="26"/>
      <c r="D18" s="26"/>
      <c r="E18" s="27"/>
      <c r="F18" s="25" t="s">
        <v>38</v>
      </c>
      <c r="G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164136</v>
      </c>
    </row>
  </sheetData>
  <mergeCells count="14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147638" right="0.147638" top="0.206693" bottom="0.206693" header="0.0" footer="0.0"/>
  <pageSetup paperSize="9" orientation="portrait"/>
  <rowBreaks count="0" manualBreakCount="0">
    </rowBreaks>
</worksheet>
</file>