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<sst xmlns="http://schemas.openxmlformats.org/spreadsheetml/2006/main" count="27" uniqueCount="27">
  <si>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</si>
  <si>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TCV170</t>
  </si>
  <si>
    <t xml:space="preserve">m</t>
  </si>
  <si>
    <t xml:space="preserve">Conduit de connexion entre la chaudière et la cheminée collective.</t>
  </si>
  <si>
    <r>
      <rPr>
        <sz val="8.25"/>
        <color rgb="FF000000"/>
        <rFont val="Arial"/>
        <family val="2"/>
      </rPr>
      <t xml:space="preserve">Conduit de connexion entre la chaudière et la cheminée collective, constitué de tube en polypropylène couleur blanche, avec joint d'étanchéité en EPDM, de 60 mm de diamètre intérieur, propagation retardée de la flamme Euroclasse D de réaction au feu, selon NF EN 13501-1, température maximale de 120°C, pression de travail allant jusqu'à 5000 Pa, pour l'évacuation des produits de la combustion ou l’admission d’air comburant, de la chaudière murale à condensation, à gaz. Comprend les accessoires, les pièces spéciales, les modules finaux et le matériel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</si>
  <si>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</si>
  <si>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</si>
  <si>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</si>
  <si>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</si>
  <si>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</si>
  <si>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</si>
  <si>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mt20din101a</t>
  </si>
  <si>
    <t xml:space="preserve">Matériel auxiliaire pour le montage et la fixation à l'ouvrage des tubes en polypropylène, de 60 mm de diamètre intérieur.</t>
  </si>
  <si>
    <t xml:space="preserve">U</t>
  </si>
  <si>
    <t xml:space="preserve">mt20din100ap</t>
  </si>
  <si>
    <t xml:space="preserve">Tube en polypropylène couleur blanche, avec joint d'étanchéité en EPDM, de 60 mm de diamètre intérieur, propagation retardée de la flamme Euroclasse D de réaction au feu, selon NF EN 13501-1, température maximale de 120°C, pression de travail allant jusqu'à 5000 Pa, selon NF EN 14471, avec le prix augmenté de 75%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</si>
  <si>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</si>
  <si>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</si>
  <si>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</si>
  <si>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</si>
  <si>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</si>
  <si>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</si>
  <si>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</si>
  <si>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</si>
  <si>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</si>
  <si>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95,46Dhs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</si>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</sst>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12.31</v>
      </c>
      <c r="H9" s="13">
        <f ca="1">ROUND(INDIRECT(ADDRESS(ROW()+(0), COLUMN()+(-3), 1))*INDIRECT(ADDRESS(ROW()+(0), COLUMN()+(-1), 1)), 2)</f>
        <v>12.31</v>
      </c>
    </row>
    <row r="10" spans="1:8" ht="55.50" thickBot="1" customHeight="1">
      <c r="A10" s="14" t="s">
        <v>14</v>
      </c>
      <c r="B10" s="14"/>
      <c r="C10" s="14" t="s">
        <v>15</v>
      </c>
      <c r="D10" s="14"/>
      <c r="E10" s="15">
        <v>1</v>
      </c>
      <c r="F10" s="16" t="s">
        <v>16</v>
      </c>
      <c r="G10" s="17">
        <v>359.1</v>
      </c>
      <c r="H10" s="17">
        <f ca="1">ROUND(INDIRECT(ADDRESS(ROW()+(0), COLUMN()+(-3), 1))*INDIRECT(ADDRESS(ROW()+(0), COLUMN()+(-1), 1)), 2)</f>
        <v>359.1</v>
      </c>
    </row>
    <row r="11" spans="1:8" ht="13.50" thickBot="1" customHeight="1">
      <c r="A11" s="14" t="s">
        <v>17</v>
      </c>
      <c r="B11" s="14"/>
      <c r="C11" s="14" t="s">
        <v>18</v>
      </c>
      <c r="D11" s="14"/>
      <c r="E11" s="15">
        <v>0.297</v>
      </c>
      <c r="F11" s="16" t="s">
        <v>19</v>
      </c>
      <c r="G11" s="17">
        <v>64.2</v>
      </c>
      <c r="H11" s="17">
        <f ca="1">ROUND(INDIRECT(ADDRESS(ROW()+(0), COLUMN()+(-3), 1))*INDIRECT(ADDRESS(ROW()+(0), COLUMN()+(-1), 1)), 2)</f>
        <v>19.07</v>
      </c>
    </row>
    <row r="12" spans="1:8" ht="13.50" thickBot="1" customHeight="1">
      <c r="A12" s="14" t="s">
        <v>20</v>
      </c>
      <c r="B12" s="14"/>
      <c r="C12" s="18" t="s">
        <v>21</v>
      </c>
      <c r="D12" s="18"/>
      <c r="E12" s="19">
        <v>0.297</v>
      </c>
      <c r="F12" s="20" t="s">
        <v>22</v>
      </c>
      <c r="G12" s="21">
        <v>55.25</v>
      </c>
      <c r="H12" s="21">
        <f ca="1">ROUND(INDIRECT(ADDRESS(ROW()+(0), COLUMN()+(-3), 1))*INDIRECT(ADDRESS(ROW()+(0), COLUMN()+(-1), 1)), 2)</f>
        <v>16.41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406.89</v>
      </c>
      <c r="H13" s="24">
        <f ca="1">ROUND(INDIRECT(ADDRESS(ROW()+(0), COLUMN()+(-3), 1))*INDIRECT(ADDRESS(ROW()+(0), COLUMN()+(-1), 1))/100, 2)</f>
        <v>8.14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415.03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