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<sst xmlns="http://schemas.openxmlformats.org/spreadsheetml/2006/main" count="39" uniqueCount="39">
  <si>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</si>
  <si>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TDP030</t>
  </si>
  <si>
    <t xml:space="preserve">U</t>
  </si>
  <si>
    <t xml:space="preserve">Plan de travail en aggloméré de quartz.</t>
  </si>
  <si>
    <r>
      <rPr>
        <sz val="8.25"/>
        <color rgb="FF000000"/>
        <rFont val="Arial"/>
        <family val="2"/>
      </rPr>
      <t xml:space="preserve">Plan de travail en agglomérat de quartz blanche, finition poli, de 350 cm de longueur, 60 cm de largeur et 2 cm d'épaisseur, bord simple droit, à bords légèrement biseautés, réalisation de 1 ouverture aux bords polis, et plinthe périmétrique de 5 cm de hauteur 2 cm d'épaisseur, avec le bord droit. Comprend le matériel auxiliaire pour fixation d'un plan de travail et le mastic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</si>
  <si>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</si>
  <si>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</si>
  <si>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</si>
  <si>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</si>
  <si>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</si>
  <si>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</si>
  <si>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mt19egl020a</t>
  </si>
  <si>
    <t xml:space="preserve">Plan de travail en agglomérat de quartz blanche, finition poli, de 2 cm d'épaisseur.</t>
  </si>
  <si>
    <t xml:space="preserve">m²</t>
  </si>
  <si>
    <t xml:space="preserve">mt19ewa030aaa</t>
  </si>
  <si>
    <t xml:space="preserve">Réalisation d'un bord simple droit à bords légèrement biseautés, de plan de travail en pierre naturelle.</t>
  </si>
  <si>
    <t xml:space="preserve">m</t>
  </si>
  <si>
    <t xml:space="preserve">mt19ewa040a</t>
  </si>
  <si>
    <t xml:space="preserve">Réalisation d'un chant droit en dosseret en pierre naturelle, pour la rencontre entre le plan de travail et le parement vertical.</t>
  </si>
  <si>
    <t xml:space="preserve">m</t>
  </si>
  <si>
    <t xml:space="preserve">mt19ewa010j</t>
  </si>
  <si>
    <t xml:space="preserve">Réalisation d'un vide avec les bords polis, dans un plan de travail de quartz synthétique.</t>
  </si>
  <si>
    <t xml:space="preserve">U</t>
  </si>
  <si>
    <t xml:space="preserve">mt19ewa020</t>
  </si>
  <si>
    <t xml:space="preserve">Matériel auxiliaire pour la fixation d'un plan de travail.</t>
  </si>
  <si>
    <t xml:space="preserve">U</t>
  </si>
  <si>
    <t xml:space="preserve">mt19egl025</t>
  </si>
  <si>
    <t xml:space="preserve">Mastic thixotropique, de couleur à choisir, de haute durabilité et stabilité de couleur après le durcissement, à appliquer comme matériau de jointoiement des éléments d'aggloméré de quartz.</t>
  </si>
  <si>
    <t xml:space="preserve">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</si>
  <si>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</si>
  <si>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</si>
  <si>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</si>
  <si>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</si>
  <si>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</si>
  <si>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</si>
  <si>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</si>
  <si>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</si>
  <si>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1.960,67Dhs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</si>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</sst>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21" customWidth="1"/>
    <col min="4" max="4" width="76.3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2.275</v>
      </c>
      <c r="F9" s="11" t="s">
        <v>13</v>
      </c>
      <c r="G9" s="13">
        <v>977</v>
      </c>
      <c r="H9" s="13">
        <f ca="1">ROUND(INDIRECT(ADDRESS(ROW()+(0), COLUMN()+(-3), 1))*INDIRECT(ADDRESS(ROW()+(0), COLUMN()+(-1), 1)), 2)</f>
        <v>2222.68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4.7</v>
      </c>
      <c r="F10" s="16" t="s">
        <v>16</v>
      </c>
      <c r="G10" s="17">
        <v>57.02</v>
      </c>
      <c r="H10" s="17">
        <f ca="1">ROUND(INDIRECT(ADDRESS(ROW()+(0), COLUMN()+(-3), 1))*INDIRECT(ADDRESS(ROW()+(0), COLUMN()+(-1), 1)), 2)</f>
        <v>267.99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3.5</v>
      </c>
      <c r="F11" s="16" t="s">
        <v>19</v>
      </c>
      <c r="G11" s="17">
        <v>57.02</v>
      </c>
      <c r="H11" s="17">
        <f ca="1">ROUND(INDIRECT(ADDRESS(ROW()+(0), COLUMN()+(-3), 1))*INDIRECT(ADDRESS(ROW()+(0), COLUMN()+(-1), 1)), 2)</f>
        <v>199.57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445.5</v>
      </c>
      <c r="H12" s="17">
        <f ca="1">ROUND(INDIRECT(ADDRESS(ROW()+(0), COLUMN()+(-3), 1))*INDIRECT(ADDRESS(ROW()+(0), COLUMN()+(-1), 1)), 2)</f>
        <v>445.5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3.5</v>
      </c>
      <c r="F13" s="16" t="s">
        <v>25</v>
      </c>
      <c r="G13" s="17">
        <v>120.88</v>
      </c>
      <c r="H13" s="17">
        <f ca="1">ROUND(INDIRECT(ADDRESS(ROW()+(0), COLUMN()+(-3), 1))*INDIRECT(ADDRESS(ROW()+(0), COLUMN()+(-1), 1)), 2)</f>
        <v>423.08</v>
      </c>
    </row>
    <row r="14" spans="1:8" ht="34.50" thickBot="1" customHeight="1">
      <c r="A14" s="14" t="s">
        <v>26</v>
      </c>
      <c r="B14" s="14"/>
      <c r="C14" s="14"/>
      <c r="D14" s="14" t="s">
        <v>27</v>
      </c>
      <c r="E14" s="15">
        <v>0.047</v>
      </c>
      <c r="F14" s="16" t="s">
        <v>28</v>
      </c>
      <c r="G14" s="17">
        <v>276.55</v>
      </c>
      <c r="H14" s="17">
        <f ca="1">ROUND(INDIRECT(ADDRESS(ROW()+(0), COLUMN()+(-3), 1))*INDIRECT(ADDRESS(ROW()+(0), COLUMN()+(-1), 1)), 2)</f>
        <v>13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4.235</v>
      </c>
      <c r="F15" s="16" t="s">
        <v>31</v>
      </c>
      <c r="G15" s="17">
        <v>64.2</v>
      </c>
      <c r="H15" s="17">
        <f ca="1">ROUND(INDIRECT(ADDRESS(ROW()+(0), COLUMN()+(-3), 1))*INDIRECT(ADDRESS(ROW()+(0), COLUMN()+(-1), 1)), 2)</f>
        <v>271.89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4.45</v>
      </c>
      <c r="F16" s="20" t="s">
        <v>34</v>
      </c>
      <c r="G16" s="21">
        <v>55.31</v>
      </c>
      <c r="H16" s="21">
        <f ca="1">ROUND(INDIRECT(ADDRESS(ROW()+(0), COLUMN()+(-3), 1))*INDIRECT(ADDRESS(ROW()+(0), COLUMN()+(-1), 1)), 2)</f>
        <v>246.13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4089.84</v>
      </c>
      <c r="H17" s="24">
        <f ca="1">ROUND(INDIRECT(ADDRESS(ROW()+(0), COLUMN()+(-3), 1))*INDIRECT(ADDRESS(ROW()+(0), COLUMN()+(-1), 1))/100, 2)</f>
        <v>81.8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4171.64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