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<sst xmlns="http://schemas.openxmlformats.org/spreadsheetml/2006/main" count="30" uniqueCount="30">
  <si>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</si>
  <si>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TIF060</t>
  </si>
  <si>
    <t xml:space="preserve">U</t>
  </si>
  <si>
    <t xml:space="preserve">Sprinkler décoratif.</t>
  </si>
  <si>
    <r>
      <rPr>
        <sz val="8.25"/>
        <color rgb="FF000000"/>
        <rFont val="Arial"/>
        <family val="2"/>
      </rPr>
      <t xml:space="preserve">Sprinkler automatique à tête basse, réponse rapide avec élément fusible, rupture à 74°C, de 1/2" DN 15 mm de diamètre de filet, coefficient de décharge K de 80 (métrique), pression de travail 12 bar, finition laquée couleur blanche, avec enjoliveur plat. Installation encastrée. Comprend les accessoires et les pièces spéciales pour la connexion au réseau de distribution d'eau. Le prix ne comprend pas les travaux auxiliaires de maçonnerie pour installations.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</si>
  <si>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</si>
  <si>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</si>
  <si>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</si>
  <si>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</si>
  <si>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</si>
  <si>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</si>
  <si>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mt41roc205d</t>
  </si>
  <si>
    <t xml:space="preserve">Sprinkler automatique à tête basse, réponse rapide avec élément fusible, rupture à 74°C, de 1/2" DN 15 mm de diamètre de filet, coefficient de décharge K de 80 (métrique), pression de travail 12 bar, finition laquée couleur blanche.</t>
  </si>
  <si>
    <t xml:space="preserve">U</t>
  </si>
  <si>
    <t xml:space="preserve">mt41roc206b</t>
  </si>
  <si>
    <t xml:space="preserve">Enjoliveur plat, finition laquée couleur blanche, pour sprinkler automatique de 1/2" DN 15 mm de diamètre de filet.</t>
  </si>
  <si>
    <t xml:space="preserve">U</t>
  </si>
  <si>
    <t xml:space="preserve">mt41roc500</t>
  </si>
  <si>
    <t xml:space="preserve">Accessoires et pièces spéciales pour la connexion du sprinkler au réseau de distribution d'eau.</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</si>
  <si>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</si>
  <si>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</si>
  <si>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</si>
  <si>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</si>
  <si>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</si>
  <si>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</si>
  <si>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</si>
  <si>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Frais de chantier des unités d'ouvrage</t>
  </si>
  <si>
    <t xml:space="preserve">%</t>
  </si>
  <si>
    <t xml:space="preserve">Coût d'entretien décennal: 631,21Dhs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</si>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</sst>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93" customWidth="1"/>
    <col min="3" max="3" width="79.39"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1207.04</v>
      </c>
      <c r="G9" s="13">
        <f ca="1">ROUND(INDIRECT(ADDRESS(ROW()+(0), COLUMN()+(-3), 1))*INDIRECT(ADDRESS(ROW()+(0), COLUMN()+(-1), 1)), 2)</f>
        <v>1207.04</v>
      </c>
    </row>
    <row r="10" spans="1:7" ht="24.00" thickBot="1" customHeight="1">
      <c r="A10" s="14" t="s">
        <v>14</v>
      </c>
      <c r="B10" s="14"/>
      <c r="C10" s="14" t="s">
        <v>15</v>
      </c>
      <c r="D10" s="15">
        <v>1</v>
      </c>
      <c r="E10" s="16" t="s">
        <v>16</v>
      </c>
      <c r="F10" s="17">
        <v>232.35</v>
      </c>
      <c r="G10" s="17">
        <f ca="1">ROUND(INDIRECT(ADDRESS(ROW()+(0), COLUMN()+(-3), 1))*INDIRECT(ADDRESS(ROW()+(0), COLUMN()+(-1), 1)), 2)</f>
        <v>232.35</v>
      </c>
    </row>
    <row r="11" spans="1:7" ht="24.00" thickBot="1" customHeight="1">
      <c r="A11" s="14" t="s">
        <v>17</v>
      </c>
      <c r="B11" s="14"/>
      <c r="C11" s="14" t="s">
        <v>18</v>
      </c>
      <c r="D11" s="15">
        <v>1</v>
      </c>
      <c r="E11" s="16" t="s">
        <v>19</v>
      </c>
      <c r="F11" s="17">
        <v>37.1</v>
      </c>
      <c r="G11" s="17">
        <f ca="1">ROUND(INDIRECT(ADDRESS(ROW()+(0), COLUMN()+(-3), 1))*INDIRECT(ADDRESS(ROW()+(0), COLUMN()+(-1), 1)), 2)</f>
        <v>37.1</v>
      </c>
    </row>
    <row r="12" spans="1:7" ht="13.50" thickBot="1" customHeight="1">
      <c r="A12" s="14" t="s">
        <v>20</v>
      </c>
      <c r="B12" s="14"/>
      <c r="C12" s="14" t="s">
        <v>21</v>
      </c>
      <c r="D12" s="15">
        <v>0.275</v>
      </c>
      <c r="E12" s="16" t="s">
        <v>22</v>
      </c>
      <c r="F12" s="17">
        <v>64.2</v>
      </c>
      <c r="G12" s="17">
        <f ca="1">ROUND(INDIRECT(ADDRESS(ROW()+(0), COLUMN()+(-3), 1))*INDIRECT(ADDRESS(ROW()+(0), COLUMN()+(-1), 1)), 2)</f>
        <v>17.66</v>
      </c>
    </row>
    <row r="13" spans="1:7" ht="13.50" thickBot="1" customHeight="1">
      <c r="A13" s="14" t="s">
        <v>23</v>
      </c>
      <c r="B13" s="14"/>
      <c r="C13" s="18" t="s">
        <v>24</v>
      </c>
      <c r="D13" s="19">
        <v>0.275</v>
      </c>
      <c r="E13" s="20" t="s">
        <v>25</v>
      </c>
      <c r="F13" s="21">
        <v>55.25</v>
      </c>
      <c r="G13" s="21">
        <f ca="1">ROUND(INDIRECT(ADDRESS(ROW()+(0), COLUMN()+(-3), 1))*INDIRECT(ADDRESS(ROW()+(0), COLUMN()+(-1), 1)), 2)</f>
        <v>15.19</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1509.34</v>
      </c>
      <c r="G14" s="24">
        <f ca="1">ROUND(INDIRECT(ADDRESS(ROW()+(0), COLUMN()+(-3), 1))*INDIRECT(ADDRESS(ROW()+(0), COLUMN()+(-1), 1))/100, 2)</f>
        <v>30.19</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1539.53</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