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<sst xmlns="http://schemas.openxmlformats.org/spreadsheetml/2006/main" count="27" uniqueCount="27">
  <si>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</si>
  <si>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TNM060</t>
  </si>
  <si>
    <t xml:space="preserve">m</t>
  </si>
  <si>
    <t xml:space="preserve">Tuyauterie multicouche en polypropylène random copolymère/polypropylène random copolymère avec fibre de verre/polypropylène random copolymère (PP-R/PP-R avec fibre de verre/PP-R).</t>
  </si>
  <si>
    <r>
      <rPr>
        <sz val="8.25"/>
        <color rgb="FF000000"/>
        <rFont val="Arial"/>
        <family val="2"/>
      </rPr>
      <t xml:space="preserve">Tuyauterie constituée de tube multicouche en polypropylène random copolymère/polypropylène random copolymère avec fibre de verre/polypropylène random copolymère (PP-R/PP-R avec vibre de verre/PP-R), série 3,2, de 20 mm de diamètre extérieur et 2,8 mm d'épaisseur. Installation en surface. Comprend le matériau auxiliaire pour le montage et la fixation à l'ouvrage, les accessoires et les pièces spéciales.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</si>
  <si>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</si>
  <si>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</si>
  <si>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</si>
  <si>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</si>
  <si>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</si>
  <si>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</si>
  <si>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mt37toa402a</t>
  </si>
  <si>
    <t xml:space="preserve">Matériau auxiliaire pour montage et fixation à l'ouvrage des tuyaux multicouche en polypropylène random copolymère/polypropylène random copolymère avec fibre de verre/polypropylène random copolymère (PP-R/PP-R avec vibre de verre/PP-R), série 3,2, de 20 mm de diamètre extérieur.</t>
  </si>
  <si>
    <t xml:space="preserve">U</t>
  </si>
  <si>
    <t xml:space="preserve">mt37toa112ag</t>
  </si>
  <si>
    <t xml:space="preserve">Tube multicouche en polypropylène random copolymère/polypropylène random copolymère avec fibre de verre/polypropylène random copolymère (PP-R/PP-R avec vibre de verre/PP-R), série 3,2, de 20 mm de diamètre extérieur et 2,8 mm d'épaisseur, selon NF EN ISO 15874-2, avec le prix augmenté de 30% pour cause d'accessoires et pièces spéciales.</t>
  </si>
  <si>
    <t xml:space="preserve">m</t>
  </si>
  <si>
    <t xml:space="preserve">mo008</t>
  </si>
  <si>
    <t xml:space="preserve">Compagnon professionnel III/CP2 plombier.</t>
  </si>
  <si>
    <t xml:space="preserve">h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</si>
  <si>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</si>
  <si>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</si>
  <si>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</si>
  <si>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</si>
  <si>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</si>
  <si>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2,23Dhs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</si>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</sst>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42" customWidth="1"/>
    <col min="3" max="3" width="1.19" customWidth="1"/>
    <col min="4" max="4" width="77.52" customWidth="1"/>
    <col min="5" max="5" width="8.16" customWidth="1"/>
    <col min="6" max="6" width="5.44" customWidth="1"/>
    <col min="7" max="7" width="14.96" customWidth="1"/>
    <col min="8" max="8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2.19</v>
      </c>
      <c r="H9" s="13">
        <f ca="1">ROUND(INDIRECT(ADDRESS(ROW()+(0), COLUMN()+(-3), 1))*INDIRECT(ADDRESS(ROW()+(0), COLUMN()+(-1), 1)), 2)</f>
        <v>2.19</v>
      </c>
    </row>
    <row r="10" spans="1:8" ht="45.00" thickBot="1" customHeight="1">
      <c r="A10" s="14" t="s">
        <v>14</v>
      </c>
      <c r="B10" s="14"/>
      <c r="C10" s="14" t="s">
        <v>15</v>
      </c>
      <c r="D10" s="14"/>
      <c r="E10" s="15">
        <v>1</v>
      </c>
      <c r="F10" s="16" t="s">
        <v>16</v>
      </c>
      <c r="G10" s="17">
        <v>55.29</v>
      </c>
      <c r="H10" s="17">
        <f ca="1">ROUND(INDIRECT(ADDRESS(ROW()+(0), COLUMN()+(-3), 1))*INDIRECT(ADDRESS(ROW()+(0), COLUMN()+(-1), 1)), 2)</f>
        <v>55.29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0.044</v>
      </c>
      <c r="F11" s="16" t="s">
        <v>19</v>
      </c>
      <c r="G11" s="17">
        <v>59.53</v>
      </c>
      <c r="H11" s="17">
        <f ca="1">ROUND(INDIRECT(ADDRESS(ROW()+(0), COLUMN()+(-3), 1))*INDIRECT(ADDRESS(ROW()+(0), COLUMN()+(-1), 1)), 2)</f>
        <v>2.62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0.044</v>
      </c>
      <c r="F12" s="20" t="s">
        <v>22</v>
      </c>
      <c r="G12" s="21">
        <v>51.22</v>
      </c>
      <c r="H12" s="21">
        <f ca="1">ROUND(INDIRECT(ADDRESS(ROW()+(0), COLUMN()+(-3), 1))*INDIRECT(ADDRESS(ROW()+(0), COLUMN()+(-1), 1)), 2)</f>
        <v>2.25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62.35</v>
      </c>
      <c r="H13" s="24">
        <f ca="1">ROUND(INDIRECT(ADDRESS(ROW()+(0), COLUMN()+(-3), 1))*INDIRECT(ADDRESS(ROW()+(0), COLUMN()+(-1), 1))/100, 2)</f>
        <v>1.25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63.6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