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<sst xmlns="http://schemas.openxmlformats.org/spreadsheetml/2006/main" count="24" uniqueCount="24">
  <si>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</si>
  <si>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TSR100</t>
  </si>
  <si>
    <t xml:space="preserve">U</t>
  </si>
  <si>
    <t xml:space="preserve">Contact magnétique par radio.</t>
  </si>
  <si>
    <r>
      <rPr>
        <sz val="8.25"/>
        <color rgb="FF000000"/>
        <rFont val="Arial"/>
        <family val="2"/>
      </rPr>
      <t xml:space="preserve">Contact magnétique avec communication par radio, avec batterie au lithium de 3 V. Installation sur porte ou sur fenêtre. Comprend les éléments de fixation.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</si>
  <si>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</si>
  <si>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</si>
  <si>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</si>
  <si>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</si>
  <si>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</si>
  <si>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</si>
  <si>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mt41ing260a</t>
  </si>
  <si>
    <t xml:space="preserve">Contact magnétique avec communication par radio, avec batterie au lithium de 3 V, à installer dans les portes et les fenêtres. Comprend les éléments de fixation.</t>
  </si>
  <si>
    <t xml:space="preserve">U</t>
  </si>
  <si>
    <t xml:space="preserve">mo006</t>
  </si>
  <si>
    <t xml:space="preserve">Compagnon professionnel III/CP2 installateur de réseaux et d'équipements de détection et de sécurité.</t>
  </si>
  <si>
    <t xml:space="preserve">h</t>
  </si>
  <si>
    <t xml:space="preserve">mo105</t>
  </si>
  <si>
    <t xml:space="preserve">Ouvrier professionnel II/OP installateur de réseaux et d'équipements de détection et de sécurité.</t>
  </si>
  <si>
    <t xml:space="preserve">h</t>
  </si>
  <si>
    <t xml:space="preserve">Frais de chantier des unités d'ouvrage</t>
  </si>
  <si>
    <t xml:space="preserve">%</t>
  </si>
  <si>
    <t xml:space="preserve">Coût d'entretien décennal: 456,94Dhs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</si>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</sst>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1.19" customWidth="1"/>
    <col min="4" max="4" width="78.54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982.69</v>
      </c>
      <c r="H9" s="13">
        <f ca="1">ROUND(INDIRECT(ADDRESS(ROW()+(0), COLUMN()+(-3), 1))*INDIRECT(ADDRESS(ROW()+(0), COLUMN()+(-1), 1)), 2)</f>
        <v>982.69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0.22</v>
      </c>
      <c r="F10" s="16" t="s">
        <v>16</v>
      </c>
      <c r="G10" s="17">
        <v>64.2</v>
      </c>
      <c r="H10" s="17">
        <f ca="1">ROUND(INDIRECT(ADDRESS(ROW()+(0), COLUMN()+(-3), 1))*INDIRECT(ADDRESS(ROW()+(0), COLUMN()+(-1), 1)), 2)</f>
        <v>14.12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0.22</v>
      </c>
      <c r="F11" s="20" t="s">
        <v>19</v>
      </c>
      <c r="G11" s="21">
        <v>55.25</v>
      </c>
      <c r="H11" s="21">
        <f ca="1">ROUND(INDIRECT(ADDRESS(ROW()+(0), COLUMN()+(-3), 1))*INDIRECT(ADDRESS(ROW()+(0), COLUMN()+(-1), 1)), 2)</f>
        <v>12.16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1008.97</v>
      </c>
      <c r="H12" s="24">
        <f ca="1">ROUND(INDIRECT(ADDRESS(ROW()+(0), COLUMN()+(-3), 1))*INDIRECT(ADDRESS(ROW()+(0), COLUMN()+(-1), 1))/100, 2)</f>
        <v>20.18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1029.15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