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<sst xmlns="http://schemas.openxmlformats.org/spreadsheetml/2006/main" count="24" uniqueCount="24">
  <si>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</si>
  <si>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TVA040</t>
  </si>
  <si>
    <t xml:space="preserve">U</t>
  </si>
  <si>
    <t xml:space="preserve">Extracteur éolien.</t>
  </si>
  <si>
    <r>
      <rPr>
        <sz val="8.25"/>
        <color rgb="FF000000"/>
        <rFont val="Arial"/>
        <family val="2"/>
      </rPr>
      <t xml:space="preserve">Extracteur éolien, en aluminium (Dureté H-24) résistant à la corrosion, de 350 mm de diamètre nominal d'entrée, de 500 mm de diamètre et 450 mm de hauteur, résistance au vent jusqu'à 120 km/h, composé de chapeau tournant en aluminium, structure en acier galvanisé, roulements en acier inoxydable et ressort amortisseur en acier inoxydable, avec système de fixation des composants avec rivets en aluminium.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</si>
  <si>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</si>
  <si>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</si>
  <si>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</si>
  <si>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</si>
  <si>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</si>
  <si>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</si>
  <si>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mt42ecc010g</t>
  </si>
  <si>
    <t xml:space="preserve">Extracteur éolien, en aluminium (Dureté H-24) résistant à la corrosion, de 350 mm de diamètre nominal d'entrée, de 500 mm de diamètre et 450 mm de hauteur, résistance au vent jusqu'à 120 km/h, composé de chapeau tournant en aluminium, structure en acier galvanisé, roulements en acier inoxydable et ressort amortisseur en acier inoxydable, avec système de fixation des composants avec rivets en aluminium, avec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</si>
  <si>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</si>
  <si>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</si>
  <si>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</si>
  <si>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</si>
  <si>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</si>
  <si>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</si>
  <si>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</si>
  <si>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</si>
  <si>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</si>
  <si>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1.885,02Dhs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</si>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</sst>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3915.64</v>
      </c>
      <c r="H9" s="13">
        <f ca="1">ROUND(INDIRECT(ADDRESS(ROW()+(0), COLUMN()+(-3), 1))*INDIRECT(ADDRESS(ROW()+(0), COLUMN()+(-1), 1)), 2)</f>
        <v>3915.64</v>
      </c>
    </row>
    <row r="10" spans="1:8" ht="13.50" thickBot="1" customHeight="1">
      <c r="A10" s="14" t="s">
        <v>14</v>
      </c>
      <c r="B10" s="14"/>
      <c r="C10" s="14" t="s">
        <v>15</v>
      </c>
      <c r="D10" s="14"/>
      <c r="E10" s="15">
        <v>0.193</v>
      </c>
      <c r="F10" s="16" t="s">
        <v>16</v>
      </c>
      <c r="G10" s="17">
        <v>59.53</v>
      </c>
      <c r="H10" s="17">
        <f ca="1">ROUND(INDIRECT(ADDRESS(ROW()+(0), COLUMN()+(-3), 1))*INDIRECT(ADDRESS(ROW()+(0), COLUMN()+(-1), 1)), 2)</f>
        <v>11.49</v>
      </c>
    </row>
    <row r="11" spans="1:8" ht="13.50" thickBot="1" customHeight="1">
      <c r="A11" s="14" t="s">
        <v>17</v>
      </c>
      <c r="B11" s="14"/>
      <c r="C11" s="18" t="s">
        <v>18</v>
      </c>
      <c r="D11" s="18"/>
      <c r="E11" s="19">
        <v>0.096</v>
      </c>
      <c r="F11" s="20" t="s">
        <v>19</v>
      </c>
      <c r="G11" s="21">
        <v>51.29</v>
      </c>
      <c r="H11" s="21">
        <f ca="1">ROUND(INDIRECT(ADDRESS(ROW()+(0), COLUMN()+(-3), 1))*INDIRECT(ADDRESS(ROW()+(0), COLUMN()+(-1), 1)), 2)</f>
        <v>4.92</v>
      </c>
    </row>
    <row r="12" spans="1:8" ht="13.50" thickBot="1" customHeight="1">
      <c r="A12" s="18"/>
      <c r="B12" s="18"/>
      <c r="C12" s="5" t="s">
        <v>20</v>
      </c>
      <c r="D12" s="5"/>
      <c r="E12" s="22">
        <v>2</v>
      </c>
      <c r="F12" s="23" t="s">
        <v>21</v>
      </c>
      <c r="G12" s="24">
        <f ca="1">ROUND(SUM(INDIRECT(ADDRESS(ROW()+(-1), COLUMN()+(1), 1)),INDIRECT(ADDRESS(ROW()+(-2), COLUMN()+(1), 1)),INDIRECT(ADDRESS(ROW()+(-3), COLUMN()+(1), 1))), 2)</f>
        <v>3932.05</v>
      </c>
      <c r="H12" s="24">
        <f ca="1">ROUND(INDIRECT(ADDRESS(ROW()+(0), COLUMN()+(-3), 1))*INDIRECT(ADDRESS(ROW()+(0), COLUMN()+(-1), 1))/100, 2)</f>
        <v>78.64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4010.69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