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<sst xmlns="http://schemas.openxmlformats.org/spreadsheetml/2006/main" count="27" uniqueCount="27">
  <si>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</si>
  <si>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TVA130</t>
  </si>
  <si>
    <t xml:space="preserve">m</t>
  </si>
  <si>
    <t xml:space="preserve">Conduit oblong.</t>
  </si>
  <si>
    <r>
      <rPr>
        <sz val="8.25"/>
        <color rgb="FF000000"/>
        <rFont val="Arial"/>
        <family val="2"/>
      </rPr>
      <t xml:space="preserve">Conduit oblong à paroi simple hélicoïdale en acier galvanisé, de 880x215 mm et 0,8 mm d'épaisseur, avec renforts, fourni en tronçons de 3 m, pour les installations de ventilation et de climatisation.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</si>
  <si>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</si>
  <si>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</si>
  <si>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</si>
  <si>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</si>
  <si>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</si>
  <si>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</si>
  <si>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mt42coa100mb</t>
  </si>
  <si>
    <t xml:space="preserve">Conduit oblong à paroi simple hélicoïdale en acier galvanisé, de 880x215 mm et 0,8 mm d'épaisseur, avec renforts, fourni en tronçons de 3 m, pour les installations de ventilation et de climatisation.</t>
  </si>
  <si>
    <t xml:space="preserve">m</t>
  </si>
  <si>
    <t xml:space="preserve">mt42coa190m</t>
  </si>
  <si>
    <t xml:space="preserve">Répercussion, par m, de matériel auxiliaire pour fixation de conduits oblongs d'air de 880x215 mm dans les installations de ventilation et de climatisation.</t>
  </si>
  <si>
    <t xml:space="preserve">U</t>
  </si>
  <si>
    <t xml:space="preserve">mo013</t>
  </si>
  <si>
    <t xml:space="preserve">Compagnon professionnel III/CP2 monteur de conduits métalliques.</t>
  </si>
  <si>
    <t xml:space="preserve">h</t>
  </si>
  <si>
    <t xml:space="preserve">mo084</t>
  </si>
  <si>
    <t xml:space="preserve">Ouvrier professionnel II/OP monteur de conduits métalliques.</t>
  </si>
  <si>
    <t xml:space="preserve">h</t>
  </si>
  <si>
    <t xml:space="preserve">Frais de chantier des unités d'ouvrage</t>
  </si>
  <si>
    <t xml:space="preserve">%</t>
  </si>
  <si>
    <t xml:space="preserve">Coût d'entretien décennal: 270,38Dhs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</si>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</sst>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1322.92</v>
      </c>
      <c r="G9" s="13">
        <f ca="1">ROUND(INDIRECT(ADDRESS(ROW()+(0), COLUMN()+(-3), 1))*INDIRECT(ADDRESS(ROW()+(0), COLUMN()+(-1), 1)), 2)</f>
        <v>1389.07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163.66</v>
      </c>
      <c r="G10" s="17">
        <f ca="1">ROUND(INDIRECT(ADDRESS(ROW()+(0), COLUMN()+(-3), 1))*INDIRECT(ADDRESS(ROW()+(0), COLUMN()+(-1), 1)), 2)</f>
        <v>163.66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0.055</v>
      </c>
      <c r="E11" s="16" t="s">
        <v>19</v>
      </c>
      <c r="F11" s="17">
        <v>64.2</v>
      </c>
      <c r="G11" s="17">
        <f ca="1">ROUND(INDIRECT(ADDRESS(ROW()+(0), COLUMN()+(-3), 1))*INDIRECT(ADDRESS(ROW()+(0), COLUMN()+(-1), 1)), 2)</f>
        <v>3.53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0.055</v>
      </c>
      <c r="E12" s="20" t="s">
        <v>22</v>
      </c>
      <c r="F12" s="21">
        <v>55.31</v>
      </c>
      <c r="G12" s="21">
        <f ca="1">ROUND(INDIRECT(ADDRESS(ROW()+(0), COLUMN()+(-3), 1))*INDIRECT(ADDRESS(ROW()+(0), COLUMN()+(-1), 1)), 2)</f>
        <v>3.04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1559.3</v>
      </c>
      <c r="G13" s="24">
        <f ca="1">ROUND(INDIRECT(ADDRESS(ROW()+(0), COLUMN()+(-3), 1))*INDIRECT(ADDRESS(ROW()+(0), COLUMN()+(-1), 1))/100, 2)</f>
        <v>31.19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1590.49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