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<sst xmlns="http://schemas.openxmlformats.org/spreadsheetml/2006/main" count="24" uniqueCount="24">
  <si>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</si>
  <si>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TVJ020</t>
  </si>
  <si>
    <t xml:space="preserve">U</t>
  </si>
  <si>
    <t xml:space="preserve">Unité extérieure d'air conditionné.</t>
  </si>
  <si>
    <r>
      <rPr>
        <sz val="8.25"/>
        <color rgb="FF000000"/>
        <rFont val="Arial"/>
        <family val="2"/>
      </rPr>
  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 Le prix ne comprend les éléments antivibratoires de sol,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</si>
  <si>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</si>
  <si>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</si>
  <si>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</si>
  <si>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</si>
  <si>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</si>
  <si>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</si>
  <si>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mt42mee007a</t>
  </si>
  <si>
    <t xml:space="preserve">Unité extérieure d'air conditionné, pour système air-air multisplit, avec débit variable de réfrigérant, pour gaz R-32, alimentation triphasée (400V/50Hz), gamme Hybrid City Multi, série HVRF-Y, modèle PUHY-M200YNW-A1 "MITSUBISHI ELECTRIC", puissance frigorifique nominale 22,4 kW (température de bulbe humide de l'air intérieur 19°C, température de bulbe sec de l'air extérieur 35°C), EER 4,05, SEER 6,54, consommation électrique nominale en refroidissement 5,53 kW, intervalle de fonctionnement de température de bulbe sec de l'air extérieur en refroidissement de -5 à 52°C, puissance calorifique nominale 25 kW (température de bulbe sec de l'air intérieur 20°C, température de bulbe humide de l'air extérieur 6°C), COP 4,38, SCOP 3,65, consommation électrique nominale en chauffage 5,7 kW, intervalle de fonctionnement de température de bulbe sec de l'air extérieur en chauffage de -20 à 15,5°C, connectibilité d'au maximum 26 unités intérieures avec un pourcentage de capacité minimum de 50% et maximum de 130%, compresseur scroll hermétiquement scellé avec contrôle Inverter, 920x1858x740 mm, poids 222 kg, pression sonore 58 dBA, puissance sonore 75 dBA, débit d'air 170 m³/min, longueur totale maximale d'une tuyauterie frigorifique 1000 m, différence maximale de hauteur d'installation 90 m si l'unité extérieure se trouve au-dessus des unités intérieures et 60 m si elle se trouve en dessous.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</si>
  <si>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</si>
  <si>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</si>
  <si>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</si>
  <si>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</si>
  <si>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</si>
  <si>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</si>
  <si>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</si>
  <si>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</si>
  <si>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</si>
  <si>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57.172,25Dhs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</si>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</sst>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81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159356</v>
      </c>
      <c r="G9" s="13">
        <f ca="1">ROUND(INDIRECT(ADDRESS(ROW()+(0), COLUMN()+(-3), 1))*INDIRECT(ADDRESS(ROW()+(0), COLUMN()+(-1), 1)), 2)</f>
        <v>159356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6.618</v>
      </c>
      <c r="E10" s="16" t="s">
        <v>16</v>
      </c>
      <c r="F10" s="17">
        <v>64.2</v>
      </c>
      <c r="G10" s="17">
        <f ca="1">ROUND(INDIRECT(ADDRESS(ROW()+(0), COLUMN()+(-3), 1))*INDIRECT(ADDRESS(ROW()+(0), COLUMN()+(-1), 1)), 2)</f>
        <v>424.88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6.618</v>
      </c>
      <c r="E11" s="20" t="s">
        <v>19</v>
      </c>
      <c r="F11" s="21">
        <v>55.25</v>
      </c>
      <c r="G11" s="21">
        <f ca="1">ROUND(INDIRECT(ADDRESS(ROW()+(0), COLUMN()+(-3), 1))*INDIRECT(ADDRESS(ROW()+(0), COLUMN()+(-1), 1)), 2)</f>
        <v>365.64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160146</v>
      </c>
      <c r="G12" s="24">
        <f ca="1">ROUND(INDIRECT(ADDRESS(ROW()+(0), COLUMN()+(-3), 1))*INDIRECT(ADDRESS(ROW()+(0), COLUMN()+(-1), 1))/100, 2)</f>
        <v>3202.93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163349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