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<sst xmlns="http://schemas.openxmlformats.org/spreadsheetml/2006/main" count="36" uniqueCount="36">
  <si>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</si>
  <si>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TVW050</t>
  </si>
  <si>
    <t xml:space="preserve">U</t>
  </si>
  <si>
    <t xml:space="preserve">Point d'inspection et d'évacuation des condensats, pour intérieur.</t>
  </si>
  <si>
    <r>
      <rPr>
        <sz val="8.25"/>
        <color rgb="FF000000"/>
        <rFont val="Arial"/>
        <family val="2"/>
      </rPr>
      <t xml:space="preserve">Point d'inspection et d'évacuation des condensats, pour intérieur, constitué de croix en acier galvanisé avec joints en EPDM à double lèvre, de 160 mm de diamètre nominal; couvercle en acier galvanisé, de 160 mm de diamètre nominal; réduction concentrique en acier galvanisé, de 160 mm de diamètre nominal initial et 80 mm de diamètre nominal final avec joint de EPDM; couvercle de drainage en acier galvanisé, de 80 mm de diamètre nominal et siphon pour l'évacuation des condensats.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</si>
  <si>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</si>
  <si>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</si>
  <si>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</si>
  <si>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</si>
  <si>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</si>
  <si>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</si>
  <si>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mt42vgg050a</t>
  </si>
  <si>
    <t xml:space="preserve">Croix en acier galvanisé avec joints en EPDM à double lèvre, de 160 mm de diamètre nominal.</t>
  </si>
  <si>
    <t xml:space="preserve">U</t>
  </si>
  <si>
    <t xml:space="preserve">mt42vgg051a</t>
  </si>
  <si>
    <t xml:space="preserve">Couvercle en acier galvanisé, de 160 mm de diamètre nominal.</t>
  </si>
  <si>
    <t xml:space="preserve">U</t>
  </si>
  <si>
    <t xml:space="preserve">mt42vgg052a</t>
  </si>
  <si>
    <t xml:space="preserve">Réduction concentrique en acier galvanisé, de 160 mm de diamètre nominal initial et 80 mm de diamètre nominal final avec joint de EPDM.</t>
  </si>
  <si>
    <t xml:space="preserve">U</t>
  </si>
  <si>
    <t xml:space="preserve">mt42vgg053a</t>
  </si>
  <si>
    <t xml:space="preserve">Couvercle de drainage en acier galvanisé, de 80 mm de diamètre nominal.</t>
  </si>
  <si>
    <t xml:space="preserve">U</t>
  </si>
  <si>
    <t xml:space="preserve">mt42vgg054a</t>
  </si>
  <si>
    <t xml:space="preserve">Siphon pour l'évacuation des condensats.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</si>
  <si>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</si>
  <si>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</si>
  <si>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</si>
  <si>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</si>
  <si>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</si>
  <si>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</si>
  <si>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</si>
  <si>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</si>
  <si>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</si>
  <si>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48,71Dhs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</si>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</sst>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74" customWidth="1"/>
    <col min="3" max="3" width="1.19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465.36</v>
      </c>
      <c r="H9" s="13">
        <f ca="1">ROUND(INDIRECT(ADDRESS(ROW()+(0), COLUMN()+(-3), 1))*INDIRECT(ADDRESS(ROW()+(0), COLUMN()+(-1), 1)), 2)</f>
        <v>465.36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93.07</v>
      </c>
      <c r="H10" s="17">
        <f ca="1">ROUND(INDIRECT(ADDRESS(ROW()+(0), COLUMN()+(-3), 1))*INDIRECT(ADDRESS(ROW()+(0), COLUMN()+(-1), 1)), 2)</f>
        <v>93.07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186.15</v>
      </c>
      <c r="H11" s="17">
        <f ca="1">ROUND(INDIRECT(ADDRESS(ROW()+(0), COLUMN()+(-3), 1))*INDIRECT(ADDRESS(ROW()+(0), COLUMN()+(-1), 1)), 2)</f>
        <v>186.15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139.61</v>
      </c>
      <c r="H12" s="17">
        <f ca="1">ROUND(INDIRECT(ADDRESS(ROW()+(0), COLUMN()+(-3), 1))*INDIRECT(ADDRESS(ROW()+(0), COLUMN()+(-1), 1)), 2)</f>
        <v>139.61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1</v>
      </c>
      <c r="F13" s="16" t="s">
        <v>25</v>
      </c>
      <c r="G13" s="17">
        <v>46.54</v>
      </c>
      <c r="H13" s="17">
        <f ca="1">ROUND(INDIRECT(ADDRESS(ROW()+(0), COLUMN()+(-3), 1))*INDIRECT(ADDRESS(ROW()+(0), COLUMN()+(-1), 1)), 2)</f>
        <v>46.54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0.22</v>
      </c>
      <c r="F14" s="16" t="s">
        <v>28</v>
      </c>
      <c r="G14" s="17">
        <v>59.53</v>
      </c>
      <c r="H14" s="17">
        <f ca="1">ROUND(INDIRECT(ADDRESS(ROW()+(0), COLUMN()+(-3), 1))*INDIRECT(ADDRESS(ROW()+(0), COLUMN()+(-1), 1)), 2)</f>
        <v>13.1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>
        <v>0.22</v>
      </c>
      <c r="F15" s="20" t="s">
        <v>31</v>
      </c>
      <c r="G15" s="21">
        <v>51.29</v>
      </c>
      <c r="H15" s="21">
        <f ca="1">ROUND(INDIRECT(ADDRESS(ROW()+(0), COLUMN()+(-3), 1))*INDIRECT(ADDRESS(ROW()+(0), COLUMN()+(-1), 1)), 2)</f>
        <v>11.28</v>
      </c>
    </row>
    <row r="16" spans="1:8" ht="13.50" thickBot="1" customHeight="1">
      <c r="A16" s="18"/>
      <c r="B16" s="18"/>
      <c r="C16" s="5" t="s">
        <v>32</v>
      </c>
      <c r="D16" s="5"/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955.11</v>
      </c>
      <c r="H16" s="24">
        <f ca="1">ROUND(INDIRECT(ADDRESS(ROW()+(0), COLUMN()+(-3), 1))*INDIRECT(ADDRESS(ROW()+(0), COLUMN()+(-1), 1))/100, 2)</f>
        <v>19.1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974.21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