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<sst xmlns="http://schemas.openxmlformats.org/spreadsheetml/2006/main" count="48" uniqueCount="48">
  <si>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</si>
  <si>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RBM010</t>
  </si>
  <si>
    <t xml:space="preserve">U</t>
  </si>
  <si>
    <t xml:space="preserve">Remplacement d'une menuiserie extérieure vitrée par une menuiserie en aluminium avec rupture de pont thermique et vitrage performant "CONTROL GLASS ACÚSTICO Y SOLAR".</t>
  </si>
  <si>
    <r>
      <rPr>
        <sz val="8.25"/>
        <color rgb="FF000000"/>
        <rFont val="Arial"/>
        <family val="2"/>
      </rPr>
      <t xml:space="preserve">Rénovation énergétique des baies de façade, via le retrait de la menuiserie vitrée existante, quel que soit le type, placée en façade, avec des moyens manuels et chargement manuel des décombres dans le camion ou la benne et remplacement par une menuiserie en aluminium pour formation de 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sans précadre; coffre de volet roulant basique incorporé (monobloc), volet roulant à lames en PVC, à actionnement manuel avec sangle et enrouleur, équipé de tous ses accessoires et double vitrage Guardian Select "CONTROL GLASS ACÚSTICO Y SOLAR", 4/6/4, ensemble formé de vitrage extérieur Float incolore de 4 mm, lame d'air déshydraté avec un profilé séparateur en aluminium et un double scellement périmétrique, de 6 mm, et vitrage intérieur Float incolore de 4 mm d'épaisseur; 14 mm d'épaisseur totale, avec cales et scellement continu. Comprend le scellement périmétrique avec un mastic de polyuréthane monocomposant.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</si>
  <si>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</si>
  <si>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</si>
  <si>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</si>
  <si>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</si>
  <si>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</si>
  <si>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</si>
  <si>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mt25pfx160aaa</t>
  </si>
  <si>
    <t xml:space="preserve">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</si>
  <si>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</si>
  <si>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mt15sja100</t>
  </si>
  <si>
    <t xml:space="preserve">Cartouche de mastic de silicone neutre.</t>
  </si>
  <si>
    <t xml:space="preserve">U</t>
  </si>
  <si>
    <t xml:space="preserve">mt21veu011aaaaa</t>
  </si>
  <si>
    <t xml:space="preserve">Double vitrage Guardian Select "CONTROL GLASS ACÚSTICO Y SOLAR", 4/6/4, ensemble formé de vitrage extérieur Float incolore de 4 mm, lame d'air déshydraté avec un profilé séparateur en aluminium et un double scellement périmétrique, de 6 mm, et vitrage intérieur Float incolore de 4 mm d'épaisseur; 14 mm d'épaisseur totale.</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</si>
  <si>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</si>
  <si>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</si>
  <si>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</si>
  <si>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</si>
  <si>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</si>
  <si>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</si>
  <si>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</si>
  <si>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</si>
  <si>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</si>
  <si>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</si>
  <si>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</si>
  <si>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</si>
  <si>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</si>
  <si>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</si>
  <si>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</si>
  <si>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</si>
  <si>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</si>
  <si>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</si>
  <si>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</si>
  <si>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</si>
  <si>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</si>
  <si>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</si>
  <si>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</si>
  <si>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</si>
  <si>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</si>
  <si>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</si>
  <si>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</si>
  <si>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752,62Dhs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</si>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</sst>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3.06"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4643.68</v>
      </c>
      <c r="H9" s="13">
        <f ca="1">ROUND(INDIRECT(ADDRESS(ROW()+(0), COLUMN()+(-3), 1))*INDIRECT(ADDRESS(ROW()+(0), COLUMN()+(-1), 1)), 2)</f>
        <v>4643.68</v>
      </c>
    </row>
    <row r="10" spans="1:8" ht="13.50" thickBot="1" customHeight="1">
      <c r="A10" s="14" t="s">
        <v>14</v>
      </c>
      <c r="B10" s="14"/>
      <c r="C10" s="14"/>
      <c r="D10" s="14" t="s">
        <v>15</v>
      </c>
      <c r="E10" s="15">
        <v>1.05</v>
      </c>
      <c r="F10" s="16" t="s">
        <v>16</v>
      </c>
      <c r="G10" s="17">
        <v>42.83</v>
      </c>
      <c r="H10" s="17">
        <f ca="1">ROUND(INDIRECT(ADDRESS(ROW()+(0), COLUMN()+(-3), 1))*INDIRECT(ADDRESS(ROW()+(0), COLUMN()+(-1), 1)), 2)</f>
        <v>44.97</v>
      </c>
    </row>
    <row r="11" spans="1:8" ht="45.00" thickBot="1" customHeight="1">
      <c r="A11" s="14" t="s">
        <v>17</v>
      </c>
      <c r="B11" s="14"/>
      <c r="C11" s="14"/>
      <c r="D11" s="14" t="s">
        <v>18</v>
      </c>
      <c r="E11" s="15">
        <v>0.565</v>
      </c>
      <c r="F11" s="16" t="s">
        <v>19</v>
      </c>
      <c r="G11" s="17">
        <v>250.13</v>
      </c>
      <c r="H11" s="17">
        <f ca="1">ROUND(INDIRECT(ADDRESS(ROW()+(0), COLUMN()+(-3), 1))*INDIRECT(ADDRESS(ROW()+(0), COLUMN()+(-1), 1)), 2)</f>
        <v>141.32</v>
      </c>
    </row>
    <row r="12" spans="1:8" ht="24.00" thickBot="1" customHeight="1">
      <c r="A12" s="14" t="s">
        <v>20</v>
      </c>
      <c r="B12" s="14"/>
      <c r="C12" s="14"/>
      <c r="D12" s="14" t="s">
        <v>21</v>
      </c>
      <c r="E12" s="15">
        <v>0.58</v>
      </c>
      <c r="F12" s="16" t="s">
        <v>22</v>
      </c>
      <c r="G12" s="17">
        <v>28.08</v>
      </c>
      <c r="H12" s="17">
        <f ca="1">ROUND(INDIRECT(ADDRESS(ROW()+(0), COLUMN()+(-3), 1))*INDIRECT(ADDRESS(ROW()+(0), COLUMN()+(-1), 1)), 2)</f>
        <v>16.29</v>
      </c>
    </row>
    <row r="13" spans="1:8" ht="13.50" thickBot="1" customHeight="1">
      <c r="A13" s="14" t="s">
        <v>23</v>
      </c>
      <c r="B13" s="14"/>
      <c r="C13" s="14"/>
      <c r="D13" s="14" t="s">
        <v>24</v>
      </c>
      <c r="E13" s="15">
        <v>1</v>
      </c>
      <c r="F13" s="16" t="s">
        <v>25</v>
      </c>
      <c r="G13" s="17">
        <v>14.33</v>
      </c>
      <c r="H13" s="17">
        <f ca="1">ROUND(INDIRECT(ADDRESS(ROW()+(0), COLUMN()+(-3), 1))*INDIRECT(ADDRESS(ROW()+(0), COLUMN()+(-1), 1)), 2)</f>
        <v>14.33</v>
      </c>
    </row>
    <row r="14" spans="1:8" ht="66.00" thickBot="1" customHeight="1">
      <c r="A14" s="14" t="s">
        <v>26</v>
      </c>
      <c r="B14" s="14"/>
      <c r="C14" s="14"/>
      <c r="D14" s="14" t="s">
        <v>27</v>
      </c>
      <c r="E14" s="15">
        <v>0.006</v>
      </c>
      <c r="F14" s="16" t="s">
        <v>28</v>
      </c>
      <c r="G14" s="17">
        <v>641.59</v>
      </c>
      <c r="H14" s="17">
        <f ca="1">ROUND(INDIRECT(ADDRESS(ROW()+(0), COLUMN()+(-3), 1))*INDIRECT(ADDRESS(ROW()+(0), COLUMN()+(-1), 1)), 2)</f>
        <v>3.85</v>
      </c>
    </row>
    <row r="15" spans="1:8" ht="13.50" thickBot="1" customHeight="1">
      <c r="A15" s="14" t="s">
        <v>29</v>
      </c>
      <c r="B15" s="14"/>
      <c r="C15" s="14"/>
      <c r="D15" s="14" t="s">
        <v>30</v>
      </c>
      <c r="E15" s="15">
        <v>1.322</v>
      </c>
      <c r="F15" s="16" t="s">
        <v>31</v>
      </c>
      <c r="G15" s="17">
        <v>48.31</v>
      </c>
      <c r="H15" s="17">
        <f ca="1">ROUND(INDIRECT(ADDRESS(ROW()+(0), COLUMN()+(-3), 1))*INDIRECT(ADDRESS(ROW()+(0), COLUMN()+(-1), 1)), 2)</f>
        <v>63.87</v>
      </c>
    </row>
    <row r="16" spans="1:8" ht="13.50" thickBot="1" customHeight="1">
      <c r="A16" s="14" t="s">
        <v>32</v>
      </c>
      <c r="B16" s="14"/>
      <c r="C16" s="14"/>
      <c r="D16" s="14" t="s">
        <v>33</v>
      </c>
      <c r="E16" s="15">
        <v>3.057</v>
      </c>
      <c r="F16" s="16" t="s">
        <v>34</v>
      </c>
      <c r="G16" s="17">
        <v>58.54</v>
      </c>
      <c r="H16" s="17">
        <f ca="1">ROUND(INDIRECT(ADDRESS(ROW()+(0), COLUMN()+(-3), 1))*INDIRECT(ADDRESS(ROW()+(0), COLUMN()+(-1), 1)), 2)</f>
        <v>178.96</v>
      </c>
    </row>
    <row r="17" spans="1:8" ht="13.50" thickBot="1" customHeight="1">
      <c r="A17" s="14" t="s">
        <v>35</v>
      </c>
      <c r="B17" s="14"/>
      <c r="C17" s="14"/>
      <c r="D17" s="14" t="s">
        <v>36</v>
      </c>
      <c r="E17" s="15">
        <v>3.057</v>
      </c>
      <c r="F17" s="16" t="s">
        <v>37</v>
      </c>
      <c r="G17" s="17">
        <v>51.45</v>
      </c>
      <c r="H17" s="17">
        <f ca="1">ROUND(INDIRECT(ADDRESS(ROW()+(0), COLUMN()+(-3), 1))*INDIRECT(ADDRESS(ROW()+(0), COLUMN()+(-1), 1)), 2)</f>
        <v>157.28</v>
      </c>
    </row>
    <row r="18" spans="1:8" ht="13.50" thickBot="1" customHeight="1">
      <c r="A18" s="14" t="s">
        <v>38</v>
      </c>
      <c r="B18" s="14"/>
      <c r="C18" s="14"/>
      <c r="D18" s="14" t="s">
        <v>39</v>
      </c>
      <c r="E18" s="15">
        <v>0.052</v>
      </c>
      <c r="F18" s="16" t="s">
        <v>40</v>
      </c>
      <c r="G18" s="17">
        <v>57.47</v>
      </c>
      <c r="H18" s="17">
        <f ca="1">ROUND(INDIRECT(ADDRESS(ROW()+(0), COLUMN()+(-3), 1))*INDIRECT(ADDRESS(ROW()+(0), COLUMN()+(-1), 1)), 2)</f>
        <v>2.99</v>
      </c>
    </row>
    <row r="19" spans="1:8" ht="13.50" thickBot="1" customHeight="1">
      <c r="A19" s="14" t="s">
        <v>41</v>
      </c>
      <c r="B19" s="14"/>
      <c r="C19" s="14"/>
      <c r="D19" s="18" t="s">
        <v>42</v>
      </c>
      <c r="E19" s="19">
        <v>0.052</v>
      </c>
      <c r="F19" s="20" t="s">
        <v>43</v>
      </c>
      <c r="G19" s="21">
        <v>55.29</v>
      </c>
      <c r="H19" s="21">
        <f ca="1">ROUND(INDIRECT(ADDRESS(ROW()+(0), COLUMN()+(-3), 1))*INDIRECT(ADDRESS(ROW()+(0), COLUMN()+(-1), 1)), 2)</f>
        <v>2.88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5270.42</v>
      </c>
      <c r="H20" s="24">
        <f ca="1">ROUND(INDIRECT(ADDRESS(ROW()+(0), COLUMN()+(-3), 1))*INDIRECT(ADDRESS(ROW()+(0), COLUMN()+(-1), 1))/100, 2)</f>
        <v>105.41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5375.83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