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<sst xmlns="http://schemas.openxmlformats.org/spreadsheetml/2006/main" count="27" uniqueCount="27">
  <si>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</si>
  <si>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TVK100</t>
  </si>
  <si>
    <t xml:space="preserve">U</t>
  </si>
  <si>
    <t xml:space="preserve">Boîte d'inversion de cycle, pour système VRV-5, pour gaz R-32.</t>
  </si>
  <si>
    <r>
      <rPr>
        <sz val="8.25"/>
        <color rgb="FF000000"/>
        <rFont val="Arial"/>
        <family val="2"/>
      </rPr>
      <t xml:space="preserve">Boîte d'inversion du cycle frigorifique, de 4 paires de connexions pour les unités intérieures, pour système VRV-5 (Volume de Réfrigérant Variable), pour gaz R-32, pompe à chaleur avec récupération de chaleur, modèle BS4A14AV1B "DAIKIN", nombre maximum d'unités intérieures connectables 20, nombre maximum d'unités intérieures connectables 5 par dérivation, indice maximal de capacité des unités intérieures connectables 400, indice maximal de capacité des unités intérieures connectables 140 par dérivation, poids 40 kg et alimentation monophasée (230V/50Hz), avec trois connexions pour l'unité extérieure, une pour la ligne de liquide, une pour la ligne de décharge de gaz et une pour la ligne de succion de gaz, et deux connexions pour chaque unité intérieure, une pour la ligne de liquide et une autre pour la ligne de gaz, avec isolation thermique et acoustique en mousse de polyuréthane. Comprend les éléments pour la suspension au plafond.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</si>
  <si>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</si>
  <si>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</si>
  <si>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</si>
  <si>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</si>
  <si>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</si>
  <si>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</si>
  <si>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mt42dai614a</t>
  </si>
  <si>
    <t xml:space="preserve">Boîte d'inversion du cycle frigorifique, de 4 paires de connexions pour les unités intérieures, pour système VRV-5 (Volume de Réfrigérant Variable), pour gaz R-32, pompe à chaleur avec récupération de chaleur, modèle BS4A14AV1B "DAIKIN", nombre maximum d'unités intérieures connectables 20, nombre maximum d'unités intérieures connectables 5 par dérivation, indice maximal de capacité des unités intérieures connectables 400, indice maximal de capacité des unités intérieures connectables 140 par dérivation, poids 40 kg et alimentation monophasée (230V/50Hz), avec trois connexions pour l'unité extérieure, une pour la ligne de liquide, une pour la ligne de décharge de gaz et une pour la ligne de succion de gaz, et deux connexions pour chaque unité intérieure, une pour la ligne de liquide et une autre pour la ligne de gaz, avec isolation thermique et acoustique en mousse de polyuréthane.</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</si>
  <si>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</si>
  <si>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</si>
  <si>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</si>
  <si>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</si>
  <si>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</si>
  <si>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</si>
  <si>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</si>
  <si>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</si>
  <si>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</si>
  <si>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</si>
  <si>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</si>
  <si>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</si>
  <si>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22.698,61Dhs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</si>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</sst>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63219.6</v>
      </c>
      <c r="G9" s="13">
        <f ca="1">ROUND(INDIRECT(ADDRESS(ROW()+(0), COLUMN()+(-3), 1))*INDIRECT(ADDRESS(ROW()+(0), COLUMN()+(-1), 1)), 2)</f>
        <v>63219.6</v>
      </c>
    </row>
    <row r="10" spans="1:7" ht="24.00" thickBot="1" customHeight="1">
      <c r="A10" s="14" t="s">
        <v>14</v>
      </c>
      <c r="B10" s="14"/>
      <c r="C10" s="14" t="s">
        <v>15</v>
      </c>
      <c r="D10" s="15">
        <v>1</v>
      </c>
      <c r="E10" s="16" t="s">
        <v>16</v>
      </c>
      <c r="F10" s="17">
        <v>301.05</v>
      </c>
      <c r="G10" s="17">
        <f ca="1">ROUND(INDIRECT(ADDRESS(ROW()+(0), COLUMN()+(-3), 1))*INDIRECT(ADDRESS(ROW()+(0), COLUMN()+(-1), 1)), 2)</f>
        <v>301.05</v>
      </c>
    </row>
    <row r="11" spans="1:7" ht="13.50" thickBot="1" customHeight="1">
      <c r="A11" s="14" t="s">
        <v>17</v>
      </c>
      <c r="B11" s="14"/>
      <c r="C11" s="14" t="s">
        <v>18</v>
      </c>
      <c r="D11" s="15">
        <v>0.55</v>
      </c>
      <c r="E11" s="16" t="s">
        <v>19</v>
      </c>
      <c r="F11" s="17">
        <v>59.53</v>
      </c>
      <c r="G11" s="17">
        <f ca="1">ROUND(INDIRECT(ADDRESS(ROW()+(0), COLUMN()+(-3), 1))*INDIRECT(ADDRESS(ROW()+(0), COLUMN()+(-1), 1)), 2)</f>
        <v>32.74</v>
      </c>
    </row>
    <row r="12" spans="1:7" ht="13.50" thickBot="1" customHeight="1">
      <c r="A12" s="14" t="s">
        <v>20</v>
      </c>
      <c r="B12" s="14"/>
      <c r="C12" s="18" t="s">
        <v>21</v>
      </c>
      <c r="D12" s="19">
        <v>0.55</v>
      </c>
      <c r="E12" s="20" t="s">
        <v>22</v>
      </c>
      <c r="F12" s="21">
        <v>51.22</v>
      </c>
      <c r="G12" s="21">
        <f ca="1">ROUND(INDIRECT(ADDRESS(ROW()+(0), COLUMN()+(-3), 1))*INDIRECT(ADDRESS(ROW()+(0), COLUMN()+(-1), 1)), 2)</f>
        <v>28.17</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63581.5</v>
      </c>
      <c r="G13" s="24">
        <f ca="1">ROUND(INDIRECT(ADDRESS(ROW()+(0), COLUMN()+(-3), 1))*INDIRECT(ADDRESS(ROW()+(0), COLUMN()+(-1), 1))/100, 2)</f>
        <v>1271.63</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64853.2</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