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<sst xmlns="http://schemas.openxmlformats.org/spreadsheetml/2006/main" count="36" uniqueCount="36">
  <si>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</si>
  <si>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TCE150</t>
  </si>
  <si>
    <t xml:space="preserve">U</t>
  </si>
  <si>
    <t xml:space="preserve">Ballon simple échangeur, pour production d'E.C.S.</t>
  </si>
  <si>
    <r>
      <rPr>
        <sz val="8.25"/>
        <color rgb="FF000000"/>
        <rFont val="Arial"/>
        <family val="2"/>
      </rPr>
      <t xml:space="preserve">Ballon échangeur en acier vitrifié, avec échangeur à un serpentin, de sol, 300 l, hauteur 1640 mm, diamètre 680 mm, isolation de 50 mm d'épaisseur avec polyuréthane à haute densité, sans CFC, protection contre la corrosion via une anode de magnésium. Comprend les vannes d'isolement,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</si>
  <si>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</si>
  <si>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</si>
  <si>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</si>
  <si>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</si>
  <si>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</si>
  <si>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</si>
  <si>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mt38csg050R1</t>
  </si>
  <si>
    <t xml:space="preserve">Ballon échangeur en acier vitrifié, avec échangeur à un serpentin, de sol, 300 l, hauteur 1640 mm, diamètre 680 mm, isolation de 50 mm d'épaisseur avec polyuréthane à haute densité, sans CFC, protection contre la corrosion via une anode de magnésium.</t>
  </si>
  <si>
    <t xml:space="preserve">U</t>
  </si>
  <si>
    <t xml:space="preserve">mt37svs010c</t>
  </si>
  <si>
    <t xml:space="preserve">Vanne de sécurité, en laiton, avec filet de 1/2" de diamètre, réglé à 6 bar de pression.</t>
  </si>
  <si>
    <t xml:space="preserve">U</t>
  </si>
  <si>
    <t xml:space="preserve">mt37sve010c</t>
  </si>
  <si>
    <t xml:space="preserve">Vanne à sphère en laiton nickelé à visser de 3/4".</t>
  </si>
  <si>
    <t xml:space="preserve">U</t>
  </si>
  <si>
    <t xml:space="preserve">mt37sve010d</t>
  </si>
  <si>
    <t xml:space="preserve">Vanne à sphère en laiton nickelé à visser de 1".</t>
  </si>
  <si>
    <t xml:space="preserve">U</t>
  </si>
  <si>
    <t xml:space="preserve">mt38www011</t>
  </si>
  <si>
    <t xml:space="preserve">Produits complémentaires pour installations d'E.C.S.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</si>
  <si>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</si>
  <si>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</si>
  <si>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</si>
  <si>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</si>
  <si>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</si>
  <si>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</si>
  <si>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</si>
  <si>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</si>
  <si>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</si>
  <si>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4.527,89Dhs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</si>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</sst>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0.68" customWidth="1"/>
    <col min="4" max="4" width="76.8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20525.8</v>
      </c>
      <c r="H9" s="13">
        <f ca="1">ROUND(INDIRECT(ADDRESS(ROW()+(0), COLUMN()+(-3), 1))*INDIRECT(ADDRESS(ROW()+(0), COLUMN()+(-1), 1)), 2)</f>
        <v>20525.8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50.43</v>
      </c>
      <c r="H10" s="17">
        <f ca="1">ROUND(INDIRECT(ADDRESS(ROW()+(0), COLUMN()+(-3), 1))*INDIRECT(ADDRESS(ROW()+(0), COLUMN()+(-1), 1)), 2)</f>
        <v>50.43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2</v>
      </c>
      <c r="F11" s="16" t="s">
        <v>19</v>
      </c>
      <c r="G11" s="17">
        <v>83.28</v>
      </c>
      <c r="H11" s="17">
        <f ca="1">ROUND(INDIRECT(ADDRESS(ROW()+(0), COLUMN()+(-3), 1))*INDIRECT(ADDRESS(ROW()+(0), COLUMN()+(-1), 1)), 2)</f>
        <v>166.56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2</v>
      </c>
      <c r="F12" s="16" t="s">
        <v>22</v>
      </c>
      <c r="G12" s="17">
        <v>138.58</v>
      </c>
      <c r="H12" s="17">
        <f ca="1">ROUND(INDIRECT(ADDRESS(ROW()+(0), COLUMN()+(-3), 1))*INDIRECT(ADDRESS(ROW()+(0), COLUMN()+(-1), 1)), 2)</f>
        <v>277.16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19.84</v>
      </c>
      <c r="H13" s="17">
        <f ca="1">ROUND(INDIRECT(ADDRESS(ROW()+(0), COLUMN()+(-3), 1))*INDIRECT(ADDRESS(ROW()+(0), COLUMN()+(-1), 1)), 2)</f>
        <v>19.84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0.892</v>
      </c>
      <c r="F14" s="16" t="s">
        <v>28</v>
      </c>
      <c r="G14" s="17">
        <v>59.53</v>
      </c>
      <c r="H14" s="17">
        <f ca="1">ROUND(INDIRECT(ADDRESS(ROW()+(0), COLUMN()+(-3), 1))*INDIRECT(ADDRESS(ROW()+(0), COLUMN()+(-1), 1)), 2)</f>
        <v>53.1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>
        <v>0.892</v>
      </c>
      <c r="F15" s="20" t="s">
        <v>31</v>
      </c>
      <c r="G15" s="21">
        <v>51.22</v>
      </c>
      <c r="H15" s="21">
        <f ca="1">ROUND(INDIRECT(ADDRESS(ROW()+(0), COLUMN()+(-3), 1))*INDIRECT(ADDRESS(ROW()+(0), COLUMN()+(-1), 1)), 2)</f>
        <v>45.69</v>
      </c>
    </row>
    <row r="16" spans="1:8" ht="13.50" thickBot="1" customHeight="1">
      <c r="A16" s="18"/>
      <c r="B16" s="18"/>
      <c r="C16" s="18"/>
      <c r="D16" s="5" t="s">
        <v>32</v>
      </c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21138.6</v>
      </c>
      <c r="H16" s="24">
        <f ca="1">ROUND(INDIRECT(ADDRESS(ROW()+(0), COLUMN()+(-3), 1))*INDIRECT(ADDRESS(ROW()+(0), COLUMN()+(-1), 1))/100, 2)</f>
        <v>422.77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21561.4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