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<sst xmlns="http://schemas.openxmlformats.org/spreadsheetml/2006/main" count="45" uniqueCount="45">
  <si>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</si>
  <si>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TVO100</t>
  </si>
  <si>
    <t xml:space="preserve">U</t>
  </si>
  <si>
    <t xml:space="preserve">Ventilo-convecteur à cassette, système à deux tubes.</t>
  </si>
  <si>
    <r>
      <rPr>
        <sz val="8.25"/>
        <color rgb="FF000000"/>
        <rFont val="Arial"/>
        <family val="2"/>
      </rPr>
      <t xml:space="preserve">Ventilo-convecteur à cassette, à 4 voies, système à deux tubes, modèle FWI02ATN "DAIKIN", puissance frigorifique totale 3,27 kW, puissance frigorifique sensible 2,91 kW (température de bulbe sec de l'air intérieur 27°C, température de bulbe humide de l'air intérieur 19°C, température d'entrée de l'eau 7°C, écart de température 5°C), puissance calorifique 4,22 kW (température de bulbe sec de l'air intérieur 20°C, température d'entrée de l'eau 50°C), débit d'air 849 m³/h, dimensions 298x575x575 mm, poids 23 kg, puissance sonore 60 dBA, alimentation monophasée (230V/50Hz), avec ventilateur avec moteur type EC Inverter, panneau décoratif FPAN02A, pompe de drainage, et possibilité d'entrée d'air extérieur. Régulation: thermostat électronique, avec programmation hebdomadaire, bus de communication RS-485 et possibilité de configuration maître/esclave, modèle FWECSAC; carte électronique de puissance, modèle FWECSAP. Accessoires: vanne à 2 voies, modèle E2C2V02A. Comprend les éléments pour la suspension au plafond.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</si>
  <si>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</si>
  <si>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</si>
  <si>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</si>
  <si>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</si>
  <si>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</si>
  <si>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</si>
  <si>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mt42dai783aa</t>
  </si>
  <si>
    <t xml:space="preserve">Ventilo-convecteur à cassette, à 4 voies, système à deux tubes, modèle FWI02ATN "DAIKIN", puissance frigorifique totale 3,27 kW, puissance frigorifique sensible 2,91 kW (température de bulbe sec de l'air intérieur 27°C, température de bulbe humide de l'air intérieur 19°C, température d'entrée de l'eau 7°C, écart de température 5°C), puissance calorifique 4,22 kW (température de bulbe sec de l'air intérieur 20°C, température d'entrée de l'eau 50°C), débit d'air 849 m³/h, dimensions 298x575x575 mm, poids 23 kg, puissance sonore 60 dBA, alimentation monophasée (230V/50Hz), avec ventilateur avec moteur type EC Inverter, panneau décoratif FPAN02A, pompe de drainage, et possibilité d'entrée d'air extérieur.</t>
  </si>
  <si>
    <t xml:space="preserve">U</t>
  </si>
  <si>
    <t xml:space="preserve">mt42dai081c</t>
  </si>
  <si>
    <t xml:space="preserve">Vanne à 2 voies, modèle E2C2V02A "DAIKIN", avec kit de montage.</t>
  </si>
  <si>
    <t xml:space="preserve">U</t>
  </si>
  <si>
    <t xml:space="preserve">mt42dai881b</t>
  </si>
  <si>
    <t xml:space="preserve">Thermostat électronique, avec programmation hebdomadaire, bus de communication RS-485 et possibilité de configuration maître/esclave, modèle FWECSAC "DAIKIN", communication avec câble blindé à deux fils entre le thermostat et la plaque électronique à installer dans le ventilo-convecteur.</t>
  </si>
  <si>
    <t xml:space="preserve">U</t>
  </si>
  <si>
    <t xml:space="preserve">mt42dai884a</t>
  </si>
  <si>
    <t xml:space="preserve">Carte électronique de puissance, modèle FWECSAP "DAIKIN", pour installation sur le ventilo-convecteur.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</si>
  <si>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</si>
  <si>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</si>
  <si>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</si>
  <si>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</si>
  <si>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mt42dai900</t>
  </si>
  <si>
    <t xml:space="preserve">Câble bus à 2 fils, de 0,5 mm² de section par fil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</si>
  <si>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</si>
  <si>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</si>
  <si>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</si>
  <si>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</si>
  <si>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</si>
  <si>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</si>
  <si>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</si>
  <si>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</si>
  <si>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</si>
  <si>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</si>
  <si>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</si>
  <si>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</si>
  <si>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</si>
  <si>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</si>
  <si>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</si>
  <si>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6.910,37Dhs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</si>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</sst>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17241.7</v>
      </c>
      <c r="G9" s="13">
        <f ca="1">ROUND(INDIRECT(ADDRESS(ROW()+(0), COLUMN()+(-3), 1))*INDIRECT(ADDRESS(ROW()+(0), COLUMN()+(-1), 1)), 2)</f>
        <v>17241.7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1642.07</v>
      </c>
      <c r="G10" s="17">
        <f ca="1">ROUND(INDIRECT(ADDRESS(ROW()+(0), COLUMN()+(-3), 1))*INDIRECT(ADDRESS(ROW()+(0), COLUMN()+(-1), 1)), 2)</f>
        <v>1642.07</v>
      </c>
    </row>
    <row r="11" spans="1:7" ht="45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1847.32</v>
      </c>
      <c r="G11" s="17">
        <f ca="1">ROUND(INDIRECT(ADDRESS(ROW()+(0), COLUMN()+(-3), 1))*INDIRECT(ADDRESS(ROW()+(0), COLUMN()+(-1), 1)), 2)</f>
        <v>1847.32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2463.1</v>
      </c>
      <c r="G12" s="17">
        <f ca="1">ROUND(INDIRECT(ADDRESS(ROW()+(0), COLUMN()+(-3), 1))*INDIRECT(ADDRESS(ROW()+(0), COLUMN()+(-1), 1)), 2)</f>
        <v>2463.1</v>
      </c>
    </row>
    <row r="13" spans="1:7" ht="66.00" thickBot="1" customHeight="1">
      <c r="A13" s="14" t="s">
        <v>23</v>
      </c>
      <c r="B13" s="14"/>
      <c r="C13" s="14" t="s">
        <v>24</v>
      </c>
      <c r="D13" s="15">
        <v>5</v>
      </c>
      <c r="E13" s="16" t="s">
        <v>25</v>
      </c>
      <c r="F13" s="17">
        <v>16.86</v>
      </c>
      <c r="G13" s="17">
        <f ca="1">ROUND(INDIRECT(ADDRESS(ROW()+(0), COLUMN()+(-3), 1))*INDIRECT(ADDRESS(ROW()+(0), COLUMN()+(-1), 1)), 2)</f>
        <v>84.3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5</v>
      </c>
      <c r="E14" s="16" t="s">
        <v>28</v>
      </c>
      <c r="F14" s="17">
        <v>10.95</v>
      </c>
      <c r="G14" s="17">
        <f ca="1">ROUND(INDIRECT(ADDRESS(ROW()+(0), COLUMN()+(-3), 1))*INDIRECT(ADDRESS(ROW()+(0), COLUMN()+(-1), 1)), 2)</f>
        <v>54.75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</v>
      </c>
      <c r="E15" s="16" t="s">
        <v>31</v>
      </c>
      <c r="F15" s="17">
        <v>56.41</v>
      </c>
      <c r="G15" s="17">
        <f ca="1">ROUND(INDIRECT(ADDRESS(ROW()+(0), COLUMN()+(-3), 1))*INDIRECT(ADDRESS(ROW()+(0), COLUMN()+(-1), 1)), 2)</f>
        <v>112.82</v>
      </c>
    </row>
    <row r="16" spans="1:7" ht="24.0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301.05</v>
      </c>
      <c r="G16" s="17">
        <f ca="1">ROUND(INDIRECT(ADDRESS(ROW()+(0), COLUMN()+(-3), 1))*INDIRECT(ADDRESS(ROW()+(0), COLUMN()+(-1), 1)), 2)</f>
        <v>301.05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4.053</v>
      </c>
      <c r="E17" s="16" t="s">
        <v>37</v>
      </c>
      <c r="F17" s="17">
        <v>59.53</v>
      </c>
      <c r="G17" s="17">
        <f ca="1">ROUND(INDIRECT(ADDRESS(ROW()+(0), COLUMN()+(-3), 1))*INDIRECT(ADDRESS(ROW()+(0), COLUMN()+(-1), 1)), 2)</f>
        <v>241.28</v>
      </c>
    </row>
    <row r="18" spans="1:7" ht="13.50" thickBot="1" customHeight="1">
      <c r="A18" s="14" t="s">
        <v>38</v>
      </c>
      <c r="B18" s="14"/>
      <c r="C18" s="18" t="s">
        <v>39</v>
      </c>
      <c r="D18" s="19">
        <v>4.053</v>
      </c>
      <c r="E18" s="20" t="s">
        <v>40</v>
      </c>
      <c r="F18" s="21">
        <v>51.22</v>
      </c>
      <c r="G18" s="21">
        <f ca="1">ROUND(INDIRECT(ADDRESS(ROW()+(0), COLUMN()+(-3), 1))*INDIRECT(ADDRESS(ROW()+(0), COLUMN()+(-1), 1)), 2)</f>
        <v>207.59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24196</v>
      </c>
      <c r="G19" s="24">
        <f ca="1">ROUND(INDIRECT(ADDRESS(ROW()+(0), COLUMN()+(-3), 1))*INDIRECT(ADDRESS(ROW()+(0), COLUMN()+(-1), 1))/100, 2)</f>
        <v>483.92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24679.9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