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<sst xmlns="http://schemas.openxmlformats.org/spreadsheetml/2006/main" count="27" uniqueCount="27">
  <si>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</si>
  <si>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TCV020</t>
  </si>
  <si>
    <t xml:space="preserve">m</t>
  </si>
  <si>
    <t xml:space="preserve">Cheminée individuelle à paroi simple en acier vitrifié.</t>
  </si>
  <si>
    <r>
      <rPr>
        <sz val="8.25"/>
        <color rgb="FF000000"/>
        <rFont val="Arial"/>
        <family val="2"/>
      </rPr>
      <t xml:space="preserve">Cheminée modulaire métallique, constituée de tube à paroi simple de tôle d'acier avec recouvrement d'émail noir vitrifié, gamme Deko Pellets Classic, "DINAK", de 80 mm de diamètre intérieur et 0,8 mm d'épaisseur, pour assemblage emboîté avec joint d'étanchéité en silicone, pression de travail allant jusqu'à 200 Pa, pour l'évacuation des produits de la combustion du poêle ou de l'insert, à granulés. Comprend les accessoires, les pièces spéciales, les modules finaux et le matériel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</si>
  <si>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</si>
  <si>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</si>
  <si>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</si>
  <si>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</si>
  <si>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</si>
  <si>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</si>
  <si>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mt20din151c</t>
  </si>
  <si>
    <t xml:space="preserve">Matériel auxiliaire pour le montage et la fixation à l'ouvrage des tubes à paroi simple de tôle d'acier, gamme Deko Pellets Classic, "DINAK", de 80 mm de diamètre intérieur.</t>
  </si>
  <si>
    <t xml:space="preserve">U</t>
  </si>
  <si>
    <t xml:space="preserve">mt20din150cp</t>
  </si>
  <si>
    <t xml:space="preserve">Tube à paroi simple de tôle d'acier avec recouvrement d'émail noir vitrifié, gamme Deko Pellets Classic, "DINAK", de 80 mm de diamètre intérieur et 0,8 mm d'épaisseur, pour assemblage emboîté avec joint d'étanchéité en silicone, pression de travail allant jusqu'à 200 Pa, selon NF EN 1856-2, avec le prix augmenté de 75%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</si>
  <si>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</si>
  <si>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</si>
  <si>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</si>
  <si>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</si>
  <si>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</si>
  <si>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</si>
  <si>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</si>
  <si>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</si>
  <si>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</si>
  <si>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193,06Dhs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</si>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</sst>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23.83</v>
      </c>
      <c r="H9" s="13">
        <f ca="1">ROUND(INDIRECT(ADDRESS(ROW()+(0), COLUMN()+(-3), 1))*INDIRECT(ADDRESS(ROW()+(0), COLUMN()+(-1), 1)), 2)</f>
        <v>23.83</v>
      </c>
    </row>
    <row r="10" spans="1:8" ht="55.50" thickBot="1" customHeight="1">
      <c r="A10" s="14" t="s">
        <v>14</v>
      </c>
      <c r="B10" s="14"/>
      <c r="C10" s="14" t="s">
        <v>15</v>
      </c>
      <c r="D10" s="14"/>
      <c r="E10" s="15">
        <v>1</v>
      </c>
      <c r="F10" s="16" t="s">
        <v>16</v>
      </c>
      <c r="G10" s="17">
        <v>694.91</v>
      </c>
      <c r="H10" s="17">
        <f ca="1">ROUND(INDIRECT(ADDRESS(ROW()+(0), COLUMN()+(-3), 1))*INDIRECT(ADDRESS(ROW()+(0), COLUMN()+(-1), 1)), 2)</f>
        <v>694.91</v>
      </c>
    </row>
    <row r="11" spans="1:8" ht="13.50" thickBot="1" customHeight="1">
      <c r="A11" s="14" t="s">
        <v>17</v>
      </c>
      <c r="B11" s="14"/>
      <c r="C11" s="14" t="s">
        <v>18</v>
      </c>
      <c r="D11" s="14"/>
      <c r="E11" s="15">
        <v>0.321</v>
      </c>
      <c r="F11" s="16" t="s">
        <v>19</v>
      </c>
      <c r="G11" s="17">
        <v>64.2</v>
      </c>
      <c r="H11" s="17">
        <f ca="1">ROUND(INDIRECT(ADDRESS(ROW()+(0), COLUMN()+(-3), 1))*INDIRECT(ADDRESS(ROW()+(0), COLUMN()+(-1), 1)), 2)</f>
        <v>20.61</v>
      </c>
    </row>
    <row r="12" spans="1:8" ht="13.50" thickBot="1" customHeight="1">
      <c r="A12" s="14" t="s">
        <v>20</v>
      </c>
      <c r="B12" s="14"/>
      <c r="C12" s="18" t="s">
        <v>21</v>
      </c>
      <c r="D12" s="18"/>
      <c r="E12" s="19">
        <v>0.321</v>
      </c>
      <c r="F12" s="20" t="s">
        <v>22</v>
      </c>
      <c r="G12" s="21">
        <v>55.25</v>
      </c>
      <c r="H12" s="21">
        <f ca="1">ROUND(INDIRECT(ADDRESS(ROW()+(0), COLUMN()+(-3), 1))*INDIRECT(ADDRESS(ROW()+(0), COLUMN()+(-1), 1)), 2)</f>
        <v>17.74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757.09</v>
      </c>
      <c r="H13" s="24">
        <f ca="1">ROUND(INDIRECT(ADDRESS(ROW()+(0), COLUMN()+(-3), 1))*INDIRECT(ADDRESS(ROW()+(0), COLUMN()+(-1), 1))/100, 2)</f>
        <v>15.14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772.23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