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<sst xmlns="http://schemas.openxmlformats.org/spreadsheetml/2006/main" count="36" uniqueCount="36">
  <si>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</si>
  <si>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ALM010</t>
  </si>
  <si>
    <t xml:space="preserve">m</t>
  </si>
  <si>
    <t xml:space="preserve">Mur de clôture en maçonnerie.</t>
  </si>
  <si>
    <r>
      <rPr>
        <sz val="8.25"/>
        <color rgb="FF000000"/>
        <rFont val="Arial"/>
        <family val="2"/>
      </rPr>
      <t xml:space="preserve">Clôture constituée de mur avec pilastres intermédiaires, de 1 m de hauteur et de 14 cm d'épaisseur en maçonnerie de brique perforée en terre cuite (gero), à revêtir, 29x14x5 cm, avec joints horizontaux et verticaux de 10 mm d'épaisseur, pose avec du mortier de ciment confectionné sur chantier, avec 250 kg/m³ de ciment, couleur grise, dosage 1:6, fourni en sacs. Le prix ne comprend pas le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</si>
  <si>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</si>
  <si>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</si>
  <si>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</si>
  <si>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</si>
  <si>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</si>
  <si>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</si>
  <si>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mt04lpc010a</t>
  </si>
  <si>
    <t xml:space="preserve">Brique perforée en terre cuite (gero), à revêtir, 29x14x5 cm, pour utilisation en maçonnerie protégée (pièce en P), densité 860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</si>
  <si>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</si>
  <si>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</si>
  <si>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</si>
  <si>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</si>
  <si>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</si>
  <si>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</si>
  <si>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</si>
  <si>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</si>
  <si>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</si>
  <si>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</si>
  <si>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</si>
  <si>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</si>
  <si>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</si>
  <si>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</si>
  <si>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</si>
  <si>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</si>
  <si>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</si>
  <si>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</si>
  <si>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</si>
  <si>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</si>
  <si>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</si>
  <si>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30,65Dhs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</si>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</sst>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62</v>
      </c>
      <c r="F9" s="11" t="s">
        <v>13</v>
      </c>
      <c r="G9" s="13">
        <v>3.49</v>
      </c>
      <c r="H9" s="13">
        <f ca="1">ROUND(INDIRECT(ADDRESS(ROW()+(0), COLUMN()+(-3), 1))*INDIRECT(ADDRESS(ROW()+(0), COLUMN()+(-1), 1)), 2)</f>
        <v>216.38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0.049</v>
      </c>
      <c r="F11" s="16" t="s">
        <v>19</v>
      </c>
      <c r="G11" s="17">
        <v>190.71</v>
      </c>
      <c r="H11" s="17">
        <f ca="1">ROUND(INDIRECT(ADDRESS(ROW()+(0), COLUMN()+(-3), 1))*INDIRECT(ADDRESS(ROW()+(0), COLUMN()+(-1), 1)), 2)</f>
        <v>9.34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7.62</v>
      </c>
      <c r="F12" s="16" t="s">
        <v>22</v>
      </c>
      <c r="G12" s="17">
        <v>1.29</v>
      </c>
      <c r="H12" s="17">
        <f ca="1">ROUND(INDIRECT(ADDRESS(ROW()+(0), COLUMN()+(-3), 1))*INDIRECT(ADDRESS(ROW()+(0), COLUMN()+(-1), 1)), 2)</f>
        <v>9.83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0.021</v>
      </c>
      <c r="F13" s="16" t="s">
        <v>25</v>
      </c>
      <c r="G13" s="17">
        <v>30.11</v>
      </c>
      <c r="H13" s="17">
        <f ca="1">ROUND(INDIRECT(ADDRESS(ROW()+(0), COLUMN()+(-3), 1))*INDIRECT(ADDRESS(ROW()+(0), COLUMN()+(-1), 1)), 2)</f>
        <v>0.63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0.967</v>
      </c>
      <c r="F14" s="16" t="s">
        <v>28</v>
      </c>
      <c r="G14" s="17">
        <v>57.66</v>
      </c>
      <c r="H14" s="17">
        <f ca="1">ROUND(INDIRECT(ADDRESS(ROW()+(0), COLUMN()+(-3), 1))*INDIRECT(ADDRESS(ROW()+(0), COLUMN()+(-1), 1)), 2)</f>
        <v>55.76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0.816</v>
      </c>
      <c r="F15" s="20" t="s">
        <v>31</v>
      </c>
      <c r="G15" s="21">
        <v>51.29</v>
      </c>
      <c r="H15" s="21">
        <f ca="1">ROUND(INDIRECT(ADDRESS(ROW()+(0), COLUMN()+(-3), 1))*INDIRECT(ADDRESS(ROW()+(0), COLUMN()+(-1), 1)), 2)</f>
        <v>41.85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333.9</v>
      </c>
      <c r="H16" s="24">
        <f ca="1">ROUND(INDIRECT(ADDRESS(ROW()+(0), COLUMN()+(-3), 1))*INDIRECT(ADDRESS(ROW()+(0), COLUMN()+(-1), 1))/100, 2)</f>
        <v>6.68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340.58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