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<sst xmlns="http://schemas.openxmlformats.org/spreadsheetml/2006/main" count="45" uniqueCount="45">
  <si>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</si>
  <si>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ECL040</t>
  </si>
  <si>
    <t xml:space="preserve">m</t>
  </si>
  <si>
    <t xml:space="preserve">Linteau en maçonnerie renforcée de briques en terre cuite découpées apparente.</t>
  </si>
  <si>
    <r>
      <rPr>
        <sz val="8.25"/>
        <color rgb="FF000000"/>
        <rFont val="Arial"/>
        <family val="2"/>
      </rPr>
      <t xml:space="preserve">Linteau de 28 cm d'épaisseur, en maçonnerie renforcée de briques perforées apparentes en terre cuite, clinker, couleur rouge, 28x13,5x5 cm, appareil en boutisses, pose avec du mortier de ciment et chaux industriel, couleur grise, M-5, fourni en vrac, avec joints horizontaux et verticaux de 10 mm d'épaisseur, joint creux; avec renfort d'acier Fe E 500 (quantité 3,6 kg/m²) et remplissage de mortier;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</si>
  <si>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</si>
  <si>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</si>
  <si>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</si>
  <si>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</si>
  <si>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</si>
  <si>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</si>
  <si>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mt05bvk010a</t>
  </si>
  <si>
    <t xml:space="preserve">Brique perforée apparente en terre cuite, clinker, couleur rouge, 28x13,5x5 cm, pour utilisation en maçonnerie non protégée (pièce en U), densité 1300 kg/m³, selon NF EN 771-1.</t>
  </si>
  <si>
    <t xml:space="preserve">U</t>
  </si>
  <si>
    <t xml:space="preserve">mt08aaa010a</t>
  </si>
  <si>
    <t xml:space="preserve">Eau.</t>
  </si>
  <si>
    <t xml:space="preserve">m³</t>
  </si>
  <si>
    <t xml:space="preserve">mt09mif010Ab</t>
  </si>
  <si>
    <t xml:space="preserve">Mortier industriel pour maçonnerie, de ciment et chaux, couleur grise, catégorie M-5 (résistance à la compression 5 N/mm²), fourni en vrac, selon NF EN 998-2.</t>
  </si>
  <si>
    <t xml:space="preserve">t</t>
  </si>
  <si>
    <t xml:space="preserve">mt07aco055a</t>
  </si>
  <si>
    <t xml:space="preserve">Barres en acier haute adhérence, Fe E 500, de divers diamètres.</t>
  </si>
  <si>
    <t xml:space="preserve">kg</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</si>
  <si>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</si>
  <si>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</si>
  <si>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</si>
  <si>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</si>
  <si>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</si>
  <si>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</si>
  <si>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</si>
  <si>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</si>
  <si>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</si>
  <si>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</si>
  <si>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</si>
  <si>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</si>
  <si>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</si>
  <si>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</si>
  <si>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</si>
  <si>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</si>
  <si>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</si>
  <si>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</si>
  <si>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</si>
  <si>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</si>
  <si>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8,98Dhs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</si>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</sst>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8.03"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17</v>
      </c>
      <c r="E9" s="11" t="s">
        <v>13</v>
      </c>
      <c r="F9" s="13">
        <v>6.82</v>
      </c>
      <c r="G9" s="13">
        <f ca="1">ROUND(INDIRECT(ADDRESS(ROW()+(0), COLUMN()+(-3), 1))*INDIRECT(ADDRESS(ROW()+(0), COLUMN()+(-1), 1)), 2)</f>
        <v>115.94</v>
      </c>
    </row>
    <row r="10" spans="1:7" ht="13.50" thickBot="1" customHeight="1">
      <c r="A10" s="14" t="s">
        <v>14</v>
      </c>
      <c r="B10" s="14"/>
      <c r="C10" s="14" t="s">
        <v>15</v>
      </c>
      <c r="D10" s="15">
        <v>0.013</v>
      </c>
      <c r="E10" s="16" t="s">
        <v>16</v>
      </c>
      <c r="F10" s="17">
        <v>17.79</v>
      </c>
      <c r="G10" s="17">
        <f ca="1">ROUND(INDIRECT(ADDRESS(ROW()+(0), COLUMN()+(-3), 1))*INDIRECT(ADDRESS(ROW()+(0), COLUMN()+(-1), 1)), 2)</f>
        <v>0.23</v>
      </c>
    </row>
    <row r="11" spans="1:7" ht="24.00" thickBot="1" customHeight="1">
      <c r="A11" s="14" t="s">
        <v>17</v>
      </c>
      <c r="B11" s="14"/>
      <c r="C11" s="14" t="s">
        <v>18</v>
      </c>
      <c r="D11" s="15">
        <v>0.074</v>
      </c>
      <c r="E11" s="16" t="s">
        <v>19</v>
      </c>
      <c r="F11" s="17">
        <v>939.35</v>
      </c>
      <c r="G11" s="17">
        <f ca="1">ROUND(INDIRECT(ADDRESS(ROW()+(0), COLUMN()+(-3), 1))*INDIRECT(ADDRESS(ROW()+(0), COLUMN()+(-1), 1)), 2)</f>
        <v>69.51</v>
      </c>
    </row>
    <row r="12" spans="1:7" ht="13.50" thickBot="1" customHeight="1">
      <c r="A12" s="14" t="s">
        <v>20</v>
      </c>
      <c r="B12" s="14"/>
      <c r="C12" s="14" t="s">
        <v>21</v>
      </c>
      <c r="D12" s="15">
        <v>3.6</v>
      </c>
      <c r="E12" s="16" t="s">
        <v>22</v>
      </c>
      <c r="F12" s="17">
        <v>9.6</v>
      </c>
      <c r="G12" s="17">
        <f ca="1">ROUND(INDIRECT(ADDRESS(ROW()+(0), COLUMN()+(-3), 1))*INDIRECT(ADDRESS(ROW()+(0), COLUMN()+(-1), 1)), 2)</f>
        <v>34.56</v>
      </c>
    </row>
    <row r="13" spans="1:7" ht="13.50" thickBot="1" customHeight="1">
      <c r="A13" s="14" t="s">
        <v>23</v>
      </c>
      <c r="B13" s="14"/>
      <c r="C13" s="14" t="s">
        <v>24</v>
      </c>
      <c r="D13" s="15">
        <v>0.003</v>
      </c>
      <c r="E13" s="16" t="s">
        <v>25</v>
      </c>
      <c r="F13" s="17">
        <v>4068.58</v>
      </c>
      <c r="G13" s="17">
        <f ca="1">ROUND(INDIRECT(ADDRESS(ROW()+(0), COLUMN()+(-3), 1))*INDIRECT(ADDRESS(ROW()+(0), COLUMN()+(-1), 1)), 2)</f>
        <v>12.21</v>
      </c>
    </row>
    <row r="14" spans="1:7" ht="13.50" thickBot="1" customHeight="1">
      <c r="A14" s="14" t="s">
        <v>26</v>
      </c>
      <c r="B14" s="14"/>
      <c r="C14" s="14" t="s">
        <v>27</v>
      </c>
      <c r="D14" s="15">
        <v>0.05</v>
      </c>
      <c r="E14" s="16" t="s">
        <v>28</v>
      </c>
      <c r="F14" s="17">
        <v>17.34</v>
      </c>
      <c r="G14" s="17">
        <f ca="1">ROUND(INDIRECT(ADDRESS(ROW()+(0), COLUMN()+(-3), 1))*INDIRECT(ADDRESS(ROW()+(0), COLUMN()+(-1), 1)), 2)</f>
        <v>0.87</v>
      </c>
    </row>
    <row r="15" spans="1:7" ht="13.50" thickBot="1" customHeight="1">
      <c r="A15" s="14" t="s">
        <v>29</v>
      </c>
      <c r="B15" s="14"/>
      <c r="C15" s="14" t="s">
        <v>30</v>
      </c>
      <c r="D15" s="15">
        <v>0.013</v>
      </c>
      <c r="E15" s="16" t="s">
        <v>31</v>
      </c>
      <c r="F15" s="17">
        <v>178.35</v>
      </c>
      <c r="G15" s="17">
        <f ca="1">ROUND(INDIRECT(ADDRESS(ROW()+(0), COLUMN()+(-3), 1))*INDIRECT(ADDRESS(ROW()+(0), COLUMN()+(-1), 1)), 2)</f>
        <v>2.32</v>
      </c>
    </row>
    <row r="16" spans="1:7" ht="13.50" thickBot="1" customHeight="1">
      <c r="A16" s="14" t="s">
        <v>32</v>
      </c>
      <c r="B16" s="14"/>
      <c r="C16" s="14" t="s">
        <v>33</v>
      </c>
      <c r="D16" s="15">
        <v>0.28</v>
      </c>
      <c r="E16" s="16" t="s">
        <v>34</v>
      </c>
      <c r="F16" s="17">
        <v>16.91</v>
      </c>
      <c r="G16" s="17">
        <f ca="1">ROUND(INDIRECT(ADDRESS(ROW()+(0), COLUMN()+(-3), 1))*INDIRECT(ADDRESS(ROW()+(0), COLUMN()+(-1), 1)), 2)</f>
        <v>4.73</v>
      </c>
    </row>
    <row r="17" spans="1:7" ht="13.50" thickBot="1" customHeight="1">
      <c r="A17" s="14" t="s">
        <v>35</v>
      </c>
      <c r="B17" s="14"/>
      <c r="C17" s="14" t="s">
        <v>36</v>
      </c>
      <c r="D17" s="15">
        <v>0.462</v>
      </c>
      <c r="E17" s="16" t="s">
        <v>37</v>
      </c>
      <c r="F17" s="17">
        <v>57.66</v>
      </c>
      <c r="G17" s="17">
        <f ca="1">ROUND(INDIRECT(ADDRESS(ROW()+(0), COLUMN()+(-3), 1))*INDIRECT(ADDRESS(ROW()+(0), COLUMN()+(-1), 1)), 2)</f>
        <v>26.64</v>
      </c>
    </row>
    <row r="18" spans="1:7" ht="13.50" thickBot="1" customHeight="1">
      <c r="A18" s="14" t="s">
        <v>38</v>
      </c>
      <c r="B18" s="14"/>
      <c r="C18" s="18" t="s">
        <v>39</v>
      </c>
      <c r="D18" s="19">
        <v>0.545</v>
      </c>
      <c r="E18" s="20" t="s">
        <v>40</v>
      </c>
      <c r="F18" s="21">
        <v>48.31</v>
      </c>
      <c r="G18" s="21">
        <f ca="1">ROUND(INDIRECT(ADDRESS(ROW()+(0), COLUMN()+(-3), 1))*INDIRECT(ADDRESS(ROW()+(0), COLUMN()+(-1), 1)), 2)</f>
        <v>26.33</v>
      </c>
    </row>
    <row r="19" spans="1:7" ht="13.50" thickBot="1" customHeight="1">
      <c r="A19" s="18"/>
      <c r="B19" s="18"/>
      <c r="C19" s="5" t="s">
        <v>41</v>
      </c>
      <c r="D19" s="22">
        <v>2</v>
      </c>
      <c r="E19" s="23" t="s">
        <v>42</v>
      </c>
      <c r="F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293.34</v>
      </c>
      <c r="G19" s="24">
        <f ca="1">ROUND(INDIRECT(ADDRESS(ROW()+(0), COLUMN()+(-3), 1))*INDIRECT(ADDRESS(ROW()+(0), COLUMN()+(-1), 1))/100, 2)</f>
        <v>5.87</v>
      </c>
    </row>
    <row r="20" spans="1:7" ht="13.50" thickBot="1" customHeight="1">
      <c r="A20" s="25" t="s">
        <v>43</v>
      </c>
      <c r="B20" s="25"/>
      <c r="C20" s="26"/>
      <c r="D20" s="26"/>
      <c r="E20" s="27"/>
      <c r="F20" s="25" t="s">
        <v>44</v>
      </c>
      <c r="G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299.21</v>
      </c>
    </row>
  </sheetData>
  <mergeCells count="1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D20"/>
  </mergeCells>
  <pageMargins left="0.147638" right="0.147638" top="0.206693" bottom="0.206693" header="0.0" footer="0.0"/>
  <pageSetup paperSize="9" orientation="portrait"/>
  <rowBreaks count="0" manualBreakCount="0">
    </rowBreaks>
</worksheet>
</file>