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<sst xmlns="http://schemas.openxmlformats.org/spreadsheetml/2006/main" count="33" uniqueCount="33">
  <si>
    <t xml:space="preserve"/>
  </si>
  <si>
    <t xml:space="preserve">EDE010</t>
  </si>
  <si>
    <t xml:space="preserve">m²</t>
  </si>
  <si>
    <t xml:space="preserve">Couche de finition de mortier de ciment sur une couche de base, sur un parement extérieur.</t>
  </si>
  <si>
    <r>
      <rPr>
        <sz val="8.25"/>
        <color rgb="FF000000"/>
        <rFont val="Arial"/>
        <family val="2"/>
      </rPr>
      <t xml:space="preserve">Couche de finition de mortier de ciment, type GP CSIII W2, selon NF EN 998-1, couleur blanche, de 5 mm d'épaisseur, avec finition lisse, application manuelle, sur une couche de base en mortier, sur un parement extérieur, vertical; application préalable d'impression régulatrice d'absorption, pour améliorer la dureté superficielle du support, déficiente sur 1% de la surface support. Le prix comprend la protection des éléments du contour qui pourraient être affectés pendant les travaux et la résolution des points singuliers, mais il ne comprend pas la couche de base de mortier.</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</si>
  <si>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</si>
  <si>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</si>
  <si>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</si>
  <si>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</si>
  <si>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</si>
  <si>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</si>
  <si>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mt09moc005b</t>
  </si>
  <si>
    <t xml:space="preserve">Impression régulatrice d'absorption, pour la fixation de supports désagrégeables et améliorer l'adhérence des supports absorbants.</t>
  </si>
  <si>
    <t xml:space="preserve">kg</t>
  </si>
  <si>
    <t xml:space="preserve">mt08aaa010a</t>
  </si>
  <si>
    <t xml:space="preserve">Eau.</t>
  </si>
  <si>
    <t xml:space="preserve">m³</t>
  </si>
  <si>
    <t xml:space="preserve">mt28esc070d</t>
  </si>
  <si>
    <t xml:space="preserve">Mortier de ciment, type GP CSIII W2, selon NF EN 998-1, pour utilisation à l'intérieur ou à l'extérieur, couleur blanche, composé de ciment blanc, poussière de marbre, additifs hydrofuges et additifs organiques et inorganiques spécifiques, fourni en sacs.</t>
  </si>
  <si>
    <t xml:space="preserve">kg</t>
  </si>
  <si>
    <t xml:space="preserve">mt27wav020a</t>
  </si>
  <si>
    <t xml:space="preserve">Ruban adhésif de masquage, de 25 mm de largeur.</t>
  </si>
  <si>
    <t xml:space="preserve">m</t>
  </si>
  <si>
    <t xml:space="preserve">mo039</t>
  </si>
  <si>
    <t xml:space="preserve">Compagnon professionnel III/CP2 enduiseur.</t>
  </si>
  <si>
    <t xml:space="preserve">h</t>
  </si>
  <si>
    <t xml:space="preserve">mo111</t>
  </si>
  <si>
    <t xml:space="preserve">Ouvrier d'exécution I/OE2 enduiseur.</t>
  </si>
  <si>
    <t xml:space="preserve">h</t>
  </si>
  <si>
    <t xml:space="preserve">Frais de chantier des unités d'ouvrage</t>
  </si>
  <si>
    <t xml:space="preserve">%</t>
  </si>
  <si>
    <t xml:space="preserve">Coût d'entretien décennal: 2,71Dhs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</si>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</sst>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5.44" customWidth="1"/>
    <col min="3" max="3" width="0.85" customWidth="1"/>
    <col min="4" max="4" width="77.69"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7" t="s">
        <v>12</v>
      </c>
      <c r="D9" s="7"/>
      <c r="E9" s="9">
        <v>0.002</v>
      </c>
      <c r="F9" s="11" t="s">
        <v>13</v>
      </c>
      <c r="G9" s="13">
        <v>94.56</v>
      </c>
      <c r="H9" s="13">
        <f ca="1">ROUND(INDIRECT(ADDRESS(ROW()+(0), COLUMN()+(-3), 1))*INDIRECT(ADDRESS(ROW()+(0), COLUMN()+(-1), 1)), 2)</f>
        <v>0.19</v>
      </c>
    </row>
    <row r="10" spans="1:8" ht="13.50" thickBot="1" customHeight="1">
      <c r="A10" s="14" t="s">
        <v>14</v>
      </c>
      <c r="B10" s="14"/>
      <c r="C10" s="14" t="s">
        <v>15</v>
      </c>
      <c r="D10" s="14"/>
      <c r="E10" s="15">
        <v>0.005</v>
      </c>
      <c r="F10" s="16" t="s">
        <v>16</v>
      </c>
      <c r="G10" s="17">
        <v>17.79</v>
      </c>
      <c r="H10" s="17">
        <f ca="1">ROUND(INDIRECT(ADDRESS(ROW()+(0), COLUMN()+(-3), 1))*INDIRECT(ADDRESS(ROW()+(0), COLUMN()+(-1), 1)), 2)</f>
        <v>0.09</v>
      </c>
    </row>
    <row r="11" spans="1:8" ht="34.50" thickBot="1" customHeight="1">
      <c r="A11" s="14" t="s">
        <v>17</v>
      </c>
      <c r="B11" s="14"/>
      <c r="C11" s="14" t="s">
        <v>18</v>
      </c>
      <c r="D11" s="14"/>
      <c r="E11" s="15">
        <v>8.5</v>
      </c>
      <c r="F11" s="16" t="s">
        <v>19</v>
      </c>
      <c r="G11" s="17">
        <v>2.49</v>
      </c>
      <c r="H11" s="17">
        <f ca="1">ROUND(INDIRECT(ADDRESS(ROW()+(0), COLUMN()+(-3), 1))*INDIRECT(ADDRESS(ROW()+(0), COLUMN()+(-1), 1)), 2)</f>
        <v>21.17</v>
      </c>
    </row>
    <row r="12" spans="1:8" ht="13.50" thickBot="1" customHeight="1">
      <c r="A12" s="14" t="s">
        <v>20</v>
      </c>
      <c r="B12" s="14"/>
      <c r="C12" s="14" t="s">
        <v>21</v>
      </c>
      <c r="D12" s="14"/>
      <c r="E12" s="15">
        <v>1</v>
      </c>
      <c r="F12" s="16" t="s">
        <v>22</v>
      </c>
      <c r="G12" s="17">
        <v>1.14</v>
      </c>
      <c r="H12" s="17">
        <f ca="1">ROUND(INDIRECT(ADDRESS(ROW()+(0), COLUMN()+(-3), 1))*INDIRECT(ADDRESS(ROW()+(0), COLUMN()+(-1), 1)), 2)</f>
        <v>1.14</v>
      </c>
    </row>
    <row r="13" spans="1:8" ht="13.50" thickBot="1" customHeight="1">
      <c r="A13" s="14" t="s">
        <v>23</v>
      </c>
      <c r="B13" s="14"/>
      <c r="C13" s="14" t="s">
        <v>24</v>
      </c>
      <c r="D13" s="14"/>
      <c r="E13" s="15">
        <v>0.594</v>
      </c>
      <c r="F13" s="16" t="s">
        <v>25</v>
      </c>
      <c r="G13" s="17">
        <v>57.66</v>
      </c>
      <c r="H13" s="17">
        <f ca="1">ROUND(INDIRECT(ADDRESS(ROW()+(0), COLUMN()+(-3), 1))*INDIRECT(ADDRESS(ROW()+(0), COLUMN()+(-1), 1)), 2)</f>
        <v>34.25</v>
      </c>
    </row>
    <row r="14" spans="1:8" ht="13.50" thickBot="1" customHeight="1">
      <c r="A14" s="14" t="s">
        <v>26</v>
      </c>
      <c r="B14" s="14"/>
      <c r="C14" s="18" t="s">
        <v>27</v>
      </c>
      <c r="D14" s="18"/>
      <c r="E14" s="19">
        <v>0.304</v>
      </c>
      <c r="F14" s="20" t="s">
        <v>28</v>
      </c>
      <c r="G14" s="21">
        <v>50.76</v>
      </c>
      <c r="H14" s="21">
        <f ca="1">ROUND(INDIRECT(ADDRESS(ROW()+(0), COLUMN()+(-3), 1))*INDIRECT(ADDRESS(ROW()+(0), COLUMN()+(-1), 1)), 2)</f>
        <v>15.43</v>
      </c>
    </row>
    <row r="15" spans="1:8" ht="13.50" thickBot="1" customHeight="1">
      <c r="A15" s="18"/>
      <c r="B15" s="18"/>
      <c r="C15" s="5" t="s">
        <v>29</v>
      </c>
      <c r="D15" s="5"/>
      <c r="E15" s="22">
        <v>4</v>
      </c>
      <c r="F15" s="23" t="s">
        <v>30</v>
      </c>
      <c r="G15" s="24">
        <f ca="1">ROUND(SUM(INDIRECT(ADDRESS(ROW()+(-1), COLUMN()+(1), 1)),INDIRECT(ADDRESS(ROW()+(-2), COLUMN()+(1), 1)),INDIRECT(ADDRESS(ROW()+(-3), COLUMN()+(1), 1)),INDIRECT(ADDRESS(ROW()+(-4), COLUMN()+(1), 1)),INDIRECT(ADDRESS(ROW()+(-5), COLUMN()+(1), 1)),INDIRECT(ADDRESS(ROW()+(-6), COLUMN()+(1), 1))), 2)</f>
        <v>72.27</v>
      </c>
      <c r="H15" s="24">
        <f ca="1">ROUND(INDIRECT(ADDRESS(ROW()+(0), COLUMN()+(-3), 1))*INDIRECT(ADDRESS(ROW()+(0), COLUMN()+(-1), 1))/100, 2)</f>
        <v>2.89</v>
      </c>
    </row>
    <row r="16" spans="1:8" ht="13.50" thickBot="1" customHeight="1">
      <c r="A16" s="25" t="s">
        <v>31</v>
      </c>
      <c r="B16" s="25"/>
      <c r="C16" s="26"/>
      <c r="D16" s="26"/>
      <c r="E16" s="26"/>
      <c r="F16" s="27"/>
      <c r="G16" s="25" t="s">
        <v>32</v>
      </c>
      <c r="H16" s="28">
        <f ca="1">ROUND(SUM(INDIRECT(ADDRESS(ROW()+(-1), COLUMN()+(0), 1)),INDIRECT(ADDRESS(ROW()+(-2), COLUMN()+(0), 1)),INDIRECT(ADDRESS(ROW()+(-3), COLUMN()+(0), 1)),INDIRECT(ADDRESS(ROW()+(-4), COLUMN()+(0), 1)),INDIRECT(ADDRESS(ROW()+(-5), COLUMN()+(0), 1)),INDIRECT(ADDRESS(ROW()+(-6), COLUMN()+(0), 1)),INDIRECT(ADDRESS(ROW()+(-7), COLUMN()+(0), 1))), 2)</f>
        <v>75.16</v>
      </c>
    </row>
  </sheetData>
  <mergeCells count="21">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 ref="A16:E16"/>
  </mergeCells>
  <pageMargins left="0.147638" right="0.147638" top="0.206693" bottom="0.206693" header="0.0" footer="0.0"/>
  <pageSetup paperSize="9" orientation="portrait"/>
  <rowBreaks count="0" manualBreakCount="0">
    </rowBreaks>
</worksheet>
</file>