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<sst xmlns="http://schemas.openxmlformats.org/spreadsheetml/2006/main" count="30" uniqueCount="30">
  <si>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</si>
  <si>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EVO040</t>
  </si>
  <si>
    <t xml:space="preserve">m²</t>
  </si>
  <si>
    <t xml:space="preserve">Double vitrage à faible émissivité thermique et isolation acoustique.</t>
  </si>
  <si>
    <r>
      <rPr>
        <sz val="8.25"/>
        <color rgb="FF000000"/>
        <rFont val="Arial"/>
        <family val="2"/>
      </rPr>
      <t xml:space="preserve">Double vitrage à faible émissivité thermique et isolation acoustique, 8+8/6/4, ensemble formé de vitrage extérieur feuilleté acoustique 8+8 mm constitué de deux feuilles en verre de 8 mm, unies par un film incolore de butyral de polyvinyle lame d'air déshydraté avec un profilé séparateur en aluminium et un double scellement périmétrique, de 6 mm, et vitrage intérieur à faible émissivité thermique 4 mm; 26 mm d'épaisseur totale, fixation sur menuiserie avec calage en utilisant des cales d'appui périmétriques et latérales, scellement à froid avec silicone synthétique incolore, compatible avec le matériau de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</si>
  <si>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</si>
  <si>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</si>
  <si>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</si>
  <si>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</si>
  <si>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</si>
  <si>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</si>
  <si>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mt21veg050iada</t>
  </si>
  <si>
    <t xml:space="preserve">Double vitrage à faible émissivité thermique et isolation acoustique, 8+8/6/4, ensemble formé de vitrage extérieur feuilleté acoustique 8+8 mm constitué de deux feuilles en verre de 8 mm, unies par un film incolore de butyral de polyvinyle lame d'air déshydraté avec un profilé séparateur en aluminium et un double scellement périmétrique, de 6 mm, et vitrage intérieur à faible émissivité thermique 4 mm; 26 mm d'épaisseur totale.</t>
  </si>
  <si>
    <t xml:space="preserve">m²</t>
  </si>
  <si>
    <t xml:space="preserve">mt21vva015a</t>
  </si>
  <si>
    <t xml:space="preserve">Cartouche de 310 ml de silicone neutre, incolore, dureté Shore A approchée de 23, selon NF EN ISO 868 et reprise élastique &gt;=80%, selon NF EN ISO 7389.</t>
  </si>
  <si>
    <t xml:space="preserve">U</t>
  </si>
  <si>
    <t xml:space="preserve">mt21vva021</t>
  </si>
  <si>
    <t xml:space="preserve">Produits complémentaires pour la mise en place de verres.</t>
  </si>
  <si>
    <t xml:space="preserve">U</t>
  </si>
  <si>
    <t xml:space="preserve">mo055</t>
  </si>
  <si>
    <t xml:space="preserve">Compagnon professionnel III/CP2 vitrier.</t>
  </si>
  <si>
    <t xml:space="preserve">h</t>
  </si>
  <si>
    <t xml:space="preserve">mo110</t>
  </si>
  <si>
    <t xml:space="preserve">Ouvrier professionnel II/OP vitrier.</t>
  </si>
  <si>
    <t xml:space="preserve">h</t>
  </si>
  <si>
    <t xml:space="preserve">Frais de chantier des unités d'ouvrage</t>
  </si>
  <si>
    <t xml:space="preserve">%</t>
  </si>
  <si>
    <t xml:space="preserve">Coût d'entretien décennal: 343,21Dhs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</si>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</sst>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7.01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1.006</v>
      </c>
      <c r="E9" s="11" t="s">
        <v>13</v>
      </c>
      <c r="F9" s="13">
        <v>1498.72</v>
      </c>
      <c r="G9" s="13">
        <f ca="1">ROUND(INDIRECT(ADDRESS(ROW()+(0), COLUMN()+(-3), 1))*INDIRECT(ADDRESS(ROW()+(0), COLUMN()+(-1), 1)), 2)</f>
        <v>1507.71</v>
      </c>
    </row>
    <row r="10" spans="1:7" ht="24.00" thickBot="1" customHeight="1">
      <c r="A10" s="14" t="s">
        <v>14</v>
      </c>
      <c r="B10" s="14"/>
      <c r="C10" s="14" t="s">
        <v>15</v>
      </c>
      <c r="D10" s="15">
        <v>0.58</v>
      </c>
      <c r="E10" s="16" t="s">
        <v>16</v>
      </c>
      <c r="F10" s="17">
        <v>65.62</v>
      </c>
      <c r="G10" s="17">
        <f ca="1">ROUND(INDIRECT(ADDRESS(ROW()+(0), COLUMN()+(-3), 1))*INDIRECT(ADDRESS(ROW()+(0), COLUMN()+(-1), 1)), 2)</f>
        <v>38.06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14.33</v>
      </c>
      <c r="G11" s="17">
        <f ca="1">ROUND(INDIRECT(ADDRESS(ROW()+(0), COLUMN()+(-3), 1))*INDIRECT(ADDRESS(ROW()+(0), COLUMN()+(-1), 1)), 2)</f>
        <v>14.33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0.374</v>
      </c>
      <c r="E12" s="16" t="s">
        <v>22</v>
      </c>
      <c r="F12" s="17">
        <v>57.47</v>
      </c>
      <c r="G12" s="17">
        <f ca="1">ROUND(INDIRECT(ADDRESS(ROW()+(0), COLUMN()+(-3), 1))*INDIRECT(ADDRESS(ROW()+(0), COLUMN()+(-1), 1)), 2)</f>
        <v>21.49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0.374</v>
      </c>
      <c r="E13" s="20" t="s">
        <v>25</v>
      </c>
      <c r="F13" s="21">
        <v>55.29</v>
      </c>
      <c r="G13" s="21">
        <f ca="1">ROUND(INDIRECT(ADDRESS(ROW()+(0), COLUMN()+(-3), 1))*INDIRECT(ADDRESS(ROW()+(0), COLUMN()+(-1), 1)), 2)</f>
        <v>20.68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1602.27</v>
      </c>
      <c r="G14" s="24">
        <f ca="1">ROUND(INDIRECT(ADDRESS(ROW()+(0), COLUMN()+(-3), 1))*INDIRECT(ADDRESS(ROW()+(0), COLUMN()+(-1), 1))/100, 2)</f>
        <v>32.05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1634.32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