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<sst xmlns="http://schemas.openxmlformats.org/spreadsheetml/2006/main" count="48" uniqueCount="48">
  <si>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</si>
  <si>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</si>
  <si>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</si>
  <si>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</si>
  <si>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80 cm d'épaisseur et allant jusqu'à 30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30 - 5/15 - E: 2a - BA - destiné à être pompé - P 18-305, coulage depuis le camion, avec bétonnage continu submergé à travers un tube plongeur, et acier Fe E 400,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</si>
  <si>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</si>
  <si>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</si>
  <si>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</si>
  <si>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</si>
  <si>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</si>
  <si>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</si>
  <si>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</si>
  <si>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</si>
  <si>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</si>
  <si>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mt07aco055b</t>
  </si>
  <si>
    <t xml:space="preserve">Barres en acier haute adhérence, Fe E 400,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</si>
  <si>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</si>
  <si>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</si>
  <si>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</si>
  <si>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</si>
  <si>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mt10haf040fbga</t>
  </si>
  <si>
    <t xml:space="preserve">Béton prêt à l'emploi BCN: CPJ-CEM II/A 32,5 - Fl - B 30 - 5/15 - E: 2a - BA - destiné à être pompé - P 18-305.</t>
  </si>
  <si>
    <t xml:space="preserve">m³</t>
  </si>
  <si>
    <t xml:space="preserve">mq03pae060Ih</t>
  </si>
  <si>
    <t xml:space="preserve">Matériel pour excavation d'une paroi moulée de 80 cm d'épaisseur et jusqu'à 30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</si>
  <si>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</si>
  <si>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</si>
  <si>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</si>
  <si>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</si>
  <si>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</si>
  <si>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</si>
  <si>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</si>
  <si>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</si>
  <si>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</si>
  <si>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</si>
  <si>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</si>
  <si>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</si>
  <si>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</si>
  <si>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</si>
  <si>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</si>
  <si>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</si>
  <si>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</si>
  <si>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</si>
  <si>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</si>
  <si>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</si>
  <si>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</si>
  <si>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68,28Dhs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</si>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</sst>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1.32</v>
      </c>
      <c r="G9" s="13">
        <f ca="1">ROUND(INDIRECT(ADDRESS(ROW()+(0), COLUMN()+(-3), 1))*INDIRECT(ADDRESS(ROW()+(0), COLUMN()+(-1), 1)), 2)</f>
        <v>2.64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31.5</v>
      </c>
      <c r="E10" s="16" t="s">
        <v>16</v>
      </c>
      <c r="F10" s="17">
        <v>9.49</v>
      </c>
      <c r="G10" s="17">
        <f ca="1">ROUND(INDIRECT(ADDRESS(ROW()+(0), COLUMN()+(-3), 1))*INDIRECT(ADDRESS(ROW()+(0), COLUMN()+(-1), 1)), 2)</f>
        <v>298.94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17.79</v>
      </c>
      <c r="G11" s="17">
        <f ca="1">ROUND(INDIRECT(ADDRESS(ROW()+(0), COLUMN()+(-3), 1))*INDIRECT(ADDRESS(ROW()+(0), COLUMN()+(-1), 1)), 2)</f>
        <v>5.87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1.012</v>
      </c>
      <c r="E12" s="16" t="s">
        <v>22</v>
      </c>
      <c r="F12" s="17">
        <v>943.05</v>
      </c>
      <c r="G12" s="17">
        <f ca="1">ROUND(INDIRECT(ADDRESS(ROW()+(0), COLUMN()+(-3), 1))*INDIRECT(ADDRESS(ROW()+(0), COLUMN()+(-1), 1)), 2)</f>
        <v>954.37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488.82</v>
      </c>
      <c r="G13" s="17">
        <f ca="1">ROUND(INDIRECT(ADDRESS(ROW()+(0), COLUMN()+(-3), 1))*INDIRECT(ADDRESS(ROW()+(0), COLUMN()+(-1), 1)), 2)</f>
        <v>146.65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0.17</v>
      </c>
      <c r="E14" s="16" t="s">
        <v>28</v>
      </c>
      <c r="F14" s="17">
        <v>655.02</v>
      </c>
      <c r="G14" s="17">
        <f ca="1">ROUND(INDIRECT(ADDRESS(ROW()+(0), COLUMN()+(-3), 1))*INDIRECT(ADDRESS(ROW()+(0), COLUMN()+(-1), 1)), 2)</f>
        <v>111.35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0.7</v>
      </c>
      <c r="E15" s="16" t="s">
        <v>31</v>
      </c>
      <c r="F15" s="17">
        <v>81.14</v>
      </c>
      <c r="G15" s="17">
        <f ca="1">ROUND(INDIRECT(ADDRESS(ROW()+(0), COLUMN()+(-3), 1))*INDIRECT(ADDRESS(ROW()+(0), COLUMN()+(-1), 1)), 2)</f>
        <v>56.8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0.264</v>
      </c>
      <c r="E16" s="16" t="s">
        <v>34</v>
      </c>
      <c r="F16" s="17">
        <v>60.54</v>
      </c>
      <c r="G16" s="17">
        <f ca="1">ROUND(INDIRECT(ADDRESS(ROW()+(0), COLUMN()+(-3), 1))*INDIRECT(ADDRESS(ROW()+(0), COLUMN()+(-1), 1)), 2)</f>
        <v>15.98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0.363</v>
      </c>
      <c r="E17" s="16" t="s">
        <v>37</v>
      </c>
      <c r="F17" s="17">
        <v>53.85</v>
      </c>
      <c r="G17" s="17">
        <f ca="1">ROUND(INDIRECT(ADDRESS(ROW()+(0), COLUMN()+(-3), 1))*INDIRECT(ADDRESS(ROW()+(0), COLUMN()+(-1), 1)), 2)</f>
        <v>19.55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0.223</v>
      </c>
      <c r="E18" s="16" t="s">
        <v>40</v>
      </c>
      <c r="F18" s="17">
        <v>60.54</v>
      </c>
      <c r="G18" s="17">
        <f ca="1">ROUND(INDIRECT(ADDRESS(ROW()+(0), COLUMN()+(-3), 1))*INDIRECT(ADDRESS(ROW()+(0), COLUMN()+(-1), 1)), 2)</f>
        <v>13.5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0.891</v>
      </c>
      <c r="E19" s="20" t="s">
        <v>43</v>
      </c>
      <c r="F19" s="21">
        <v>53.85</v>
      </c>
      <c r="G19" s="21">
        <f ca="1">ROUND(INDIRECT(ADDRESS(ROW()+(0), COLUMN()+(-3), 1))*INDIRECT(ADDRESS(ROW()+(0), COLUMN()+(-1), 1)), 2)</f>
        <v>47.98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1673.63</v>
      </c>
      <c r="G20" s="24">
        <f ca="1">ROUND(INDIRECT(ADDRESS(ROW()+(0), COLUMN()+(-3), 1))*INDIRECT(ADDRESS(ROW()+(0), COLUMN()+(-1), 1))/100, 2)</f>
        <v>33.47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1707.1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