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<sst xmlns="http://schemas.openxmlformats.org/spreadsheetml/2006/main" count="23" uniqueCount="23">
  <si>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</si>
  <si>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TLD080</t>
  </si>
  <si>
    <t xml:space="preserve">U</t>
  </si>
  <si>
    <t xml:space="preserve">Démontage d'un réseau de distribution intérieure.</t>
  </si>
  <si>
    <r>
      <rPr>
        <sz val="8.25"/>
        <color rgb="FF000000"/>
        <rFont val="Arial"/>
        <family val="2"/>
      </rPr>
      <t xml:space="preserve">Démontage d'un réseau d'installation électrique intérieure sous tube protecteur, en logement individuel de 90 m² de surface construite; avec des moyens manuels, pour sa localisation postérieure à un autre emplacement, l'ordre d'exécution du processus étant inverse à celui de son installation, et chargement manuel dans le camion ou la benne. Le prix comprend le démontage et la récupération du tableau électrique, du câblage, de l'appareillage électrique, des cadres et des accessoires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</si>
  <si>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</si>
  <si>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</si>
  <si>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</si>
  <si>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</si>
  <si>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</si>
  <si>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</si>
  <si>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</si>
  <si>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</si>
  <si>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</si>
  <si>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mo102</t>
  </si>
  <si>
    <t xml:space="preserve">Ouvrier professionnel II/OP électricien.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</si>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</sst>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5.95" customWidth="1"/>
    <col min="4" max="4" width="44.54" customWidth="1"/>
    <col min="5" max="5" width="15.30" customWidth="1"/>
    <col min="6" max="6" width="12.58" customWidth="1"/>
    <col min="7" max="7" width="21.93"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1.333</v>
      </c>
      <c r="F9" s="11" t="s">
        <v>13</v>
      </c>
      <c r="G9" s="13">
        <v>59.53</v>
      </c>
      <c r="H9" s="13">
        <f ca="1">ROUND(INDIRECT(ADDRESS(ROW()+(0), COLUMN()+(-3), 1))*INDIRECT(ADDRESS(ROW()+(0), COLUMN()+(-1), 1)), 2)</f>
        <v>79.35</v>
      </c>
    </row>
    <row r="10" spans="1:8" ht="13.50" thickBot="1" customHeight="1">
      <c r="A10" s="14" t="s">
        <v>14</v>
      </c>
      <c r="B10" s="14"/>
      <c r="C10" s="14"/>
      <c r="D10" s="14" t="s">
        <v>15</v>
      </c>
      <c r="E10" s="15">
        <v>2.4</v>
      </c>
      <c r="F10" s="16" t="s">
        <v>16</v>
      </c>
      <c r="G10" s="17">
        <v>51.22</v>
      </c>
      <c r="H10" s="17">
        <f ca="1">ROUND(INDIRECT(ADDRESS(ROW()+(0), COLUMN()+(-3), 1))*INDIRECT(ADDRESS(ROW()+(0), COLUMN()+(-1), 1)), 2)</f>
        <v>122.93</v>
      </c>
    </row>
    <row r="11" spans="1:8" ht="13.50" thickBot="1" customHeight="1">
      <c r="A11" s="14" t="s">
        <v>17</v>
      </c>
      <c r="B11" s="14"/>
      <c r="C11" s="14"/>
      <c r="D11" s="18" t="s">
        <v>18</v>
      </c>
      <c r="E11" s="19">
        <v>4.799</v>
      </c>
      <c r="F11" s="20" t="s">
        <v>19</v>
      </c>
      <c r="G11" s="21">
        <v>48.31</v>
      </c>
      <c r="H11" s="21">
        <f ca="1">ROUND(INDIRECT(ADDRESS(ROW()+(0), COLUMN()+(-3), 1))*INDIRECT(ADDRESS(ROW()+(0), COLUMN()+(-1), 1)), 2)</f>
        <v>231.84</v>
      </c>
    </row>
    <row r="12" spans="1:8" ht="13.50" thickBot="1" customHeight="1">
      <c r="A12" s="18"/>
      <c r="B12" s="18"/>
      <c r="C12" s="18"/>
      <c r="D12" s="5" t="s">
        <v>20</v>
      </c>
      <c r="E12" s="22">
        <v>2</v>
      </c>
      <c r="F12" s="23" t="s">
        <v>21</v>
      </c>
      <c r="G12" s="24">
        <f ca="1">ROUND(SUM(INDIRECT(ADDRESS(ROW()+(-1), COLUMN()+(1), 1)),INDIRECT(ADDRESS(ROW()+(-2), COLUMN()+(1), 1)),INDIRECT(ADDRESS(ROW()+(-3), COLUMN()+(1), 1))), 2)</f>
        <v>434.12</v>
      </c>
      <c r="H12" s="24">
        <f ca="1">ROUND(INDIRECT(ADDRESS(ROW()+(0), COLUMN()+(-3), 1))*INDIRECT(ADDRESS(ROW()+(0), COLUMN()+(-1), 1))/100, 2)</f>
        <v>8.68</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442.8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