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<sst xmlns="http://schemas.openxmlformats.org/spreadsheetml/2006/main" count="30" uniqueCount="30">
  <si>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</si>
  <si>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AAO080</t>
  </si>
  <si>
    <t xml:space="preserve">m³</t>
  </si>
  <si>
    <t xml:space="preserve">Remblai localisé avec matériau drainant.</t>
  </si>
  <si>
    <r>
      <rPr>
        <sz val="8.25"/>
        <color rgb="FF000000"/>
        <rFont val="Arial"/>
        <family val="2"/>
      </rPr>
      <t xml:space="preserve">Remblai localisé avec grave filtrante classifiée, sous fondation, pour drainage de l'eau provenant du côté de l'excavation et/ou de la partie inférieure de celle-ci, et compactage en couches successives de 20 cm d'épaisseur maximale avec rouleau vibrant à guidage manuel. Le prix ne comprend pas les drains linéaires.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</si>
  <si>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</si>
  <si>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</si>
  <si>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</si>
  <si>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</si>
  <si>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</si>
  <si>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</si>
  <si>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mt01ard030a</t>
  </si>
  <si>
    <t xml:space="preserve">Grave filtrante classifiée.</t>
  </si>
  <si>
    <t xml:space="preserve">t</t>
  </si>
  <si>
    <t xml:space="preserve">mt08aaa010a</t>
  </si>
  <si>
    <t xml:space="preserve">Eau.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</si>
  <si>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</si>
  <si>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</si>
  <si>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</si>
  <si>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</si>
  <si>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mq02roa010a</t>
  </si>
  <si>
    <t xml:space="preserve">Rouleau vibrant à guidage manuel, de 700 kg, largeur de travail 70 cm.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</si>
  <si>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</si>
  <si>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</si>
  <si>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</si>
  <si>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</si>
  <si>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</si>
  <si>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</si>
  <si>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16,18Dhs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</si>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</sst>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53" customWidth="1"/>
    <col min="4" max="4" width="62.05" customWidth="1"/>
    <col min="5" max="5" width="11.56" customWidth="1"/>
    <col min="6" max="6" width="8.84" customWidth="1"/>
    <col min="7" max="7" width="18.19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1.5</v>
      </c>
      <c r="F9" s="11" t="s">
        <v>13</v>
      </c>
      <c r="G9" s="13">
        <v>222.33</v>
      </c>
      <c r="H9" s="13">
        <f ca="1">ROUND(INDIRECT(ADDRESS(ROW()+(0), COLUMN()+(-3), 1))*INDIRECT(ADDRESS(ROW()+(0), COLUMN()+(-1), 1)), 2)</f>
        <v>333.5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0.008</v>
      </c>
      <c r="F10" s="16" t="s">
        <v>16</v>
      </c>
      <c r="G10" s="17">
        <v>18.18</v>
      </c>
      <c r="H10" s="17">
        <f ca="1">ROUND(INDIRECT(ADDRESS(ROW()+(0), COLUMN()+(-3), 1))*INDIRECT(ADDRESS(ROW()+(0), COLUMN()+(-1), 1)), 2)</f>
        <v>0.15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0.028</v>
      </c>
      <c r="F11" s="16" t="s">
        <v>19</v>
      </c>
      <c r="G11" s="17">
        <v>327.59</v>
      </c>
      <c r="H11" s="17">
        <f ca="1">ROUND(INDIRECT(ADDRESS(ROW()+(0), COLUMN()+(-3), 1))*INDIRECT(ADDRESS(ROW()+(0), COLUMN()+(-1), 1)), 2)</f>
        <v>9.17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0.391</v>
      </c>
      <c r="F12" s="16" t="s">
        <v>22</v>
      </c>
      <c r="G12" s="17">
        <v>84.34</v>
      </c>
      <c r="H12" s="17">
        <f ca="1">ROUND(INDIRECT(ADDRESS(ROW()+(0), COLUMN()+(-3), 1))*INDIRECT(ADDRESS(ROW()+(0), COLUMN()+(-1), 1)), 2)</f>
        <v>32.98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0.43</v>
      </c>
      <c r="F13" s="20" t="s">
        <v>25</v>
      </c>
      <c r="G13" s="21">
        <v>48.31</v>
      </c>
      <c r="H13" s="21">
        <f ca="1">ROUND(INDIRECT(ADDRESS(ROW()+(0), COLUMN()+(-3), 1))*INDIRECT(ADDRESS(ROW()+(0), COLUMN()+(-1), 1)), 2)</f>
        <v>20.77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396.57</v>
      </c>
      <c r="H14" s="24">
        <f ca="1">ROUND(INDIRECT(ADDRESS(ROW()+(0), COLUMN()+(-3), 1))*INDIRECT(ADDRESS(ROW()+(0), COLUMN()+(-1), 1))/100, 2)</f>
        <v>7.93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404.5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