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<sst xmlns="http://schemas.openxmlformats.org/spreadsheetml/2006/main" count="32" uniqueCount="32">
  <si>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</si>
  <si>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AAO040</t>
  </si>
  <si>
    <t xml:space="preserve">U</t>
  </si>
  <si>
    <t xml:space="preserve">Tranchée d'infiltration, avec géotextile.</t>
  </si>
  <si>
    <r>
      <rPr>
        <sz val="8.25"/>
        <color rgb="FF000000"/>
        <rFont val="Arial"/>
        <family val="2"/>
      </rPr>
      <t xml:space="preserve">Tranchée d'infiltration, de 60 cm de hauteur et 40 cm de largeur, avec une pente maximum de 3%, avec grave filtrante non classifiée, enveloppée dans du géotextile et compactage en couches successives de 30 cm d'épaisseur maximale avec pilonneuse à guidage manuel. Le prix ne comprend ni l'excavation ni le remblai proprement dit.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</si>
  <si>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</si>
  <si>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</si>
  <si>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</si>
  <si>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</si>
  <si>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</si>
  <si>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</si>
  <si>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mt01ard030b</t>
  </si>
  <si>
    <t xml:space="preserve">Grave filtrante sans classification.</t>
  </si>
  <si>
    <t xml:space="preserve">t</t>
  </si>
  <si>
    <t xml:space="preserve">mt14gso030aaae</t>
  </si>
  <si>
    <t xml:space="preserve">Géotextile non tissé synthétique, thermosoudé, en polypropylène, avec une résistance à la traction longitudinale de 8 kN/m, une résistance à la traction transversale de 10,1 kN/m, une ouverture de cône à l'essai de perforation dynamique selon NF EN ISO 13433 inférieure à 40 mm, résistance CBR au poinçonnement 0,3 kN et une masse surfacique de 120 g/m², selon NF EN 13252.</t>
  </si>
  <si>
    <t xml:space="preserve">m²</t>
  </si>
  <si>
    <t xml:space="preserve">mq04dua020b</t>
  </si>
  <si>
    <t xml:space="preserve">Dumper à décharge frontale de 2 t de charge utile.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</si>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</sst>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2.04" customWidth="1"/>
    <col min="4" max="4" width="76.1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0.36</v>
      </c>
      <c r="F9" s="11" t="s">
        <v>13</v>
      </c>
      <c r="G9" s="13">
        <v>205.7</v>
      </c>
      <c r="H9" s="13">
        <f ca="1">ROUND(INDIRECT(ADDRESS(ROW()+(0), COLUMN()+(-3), 1))*INDIRECT(ADDRESS(ROW()+(0), COLUMN()+(-1), 1)), 2)</f>
        <v>74.05</v>
      </c>
    </row>
    <row r="10" spans="1:8" ht="55.50" thickBot="1" customHeight="1">
      <c r="A10" s="14" t="s">
        <v>14</v>
      </c>
      <c r="B10" s="14"/>
      <c r="C10" s="14"/>
      <c r="D10" s="14" t="s">
        <v>15</v>
      </c>
      <c r="E10" s="15">
        <v>2.5</v>
      </c>
      <c r="F10" s="16" t="s">
        <v>16</v>
      </c>
      <c r="G10" s="17">
        <v>15.19</v>
      </c>
      <c r="H10" s="17">
        <f ca="1">ROUND(INDIRECT(ADDRESS(ROW()+(0), COLUMN()+(-3), 1))*INDIRECT(ADDRESS(ROW()+(0), COLUMN()+(-1), 1)), 2)</f>
        <v>37.98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0.022</v>
      </c>
      <c r="F11" s="16" t="s">
        <v>19</v>
      </c>
      <c r="G11" s="17">
        <v>92.52</v>
      </c>
      <c r="H11" s="17">
        <f ca="1">ROUND(INDIRECT(ADDRESS(ROW()+(0), COLUMN()+(-3), 1))*INDIRECT(ADDRESS(ROW()+(0), COLUMN()+(-1), 1)), 2)</f>
        <v>2.04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0.055</v>
      </c>
      <c r="F12" s="16" t="s">
        <v>22</v>
      </c>
      <c r="G12" s="17">
        <v>34.94</v>
      </c>
      <c r="H12" s="17">
        <f ca="1">ROUND(INDIRECT(ADDRESS(ROW()+(0), COLUMN()+(-3), 1))*INDIRECT(ADDRESS(ROW()+(0), COLUMN()+(-1), 1)), 2)</f>
        <v>1.92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0.097</v>
      </c>
      <c r="F13" s="16" t="s">
        <v>25</v>
      </c>
      <c r="G13" s="17">
        <v>57.66</v>
      </c>
      <c r="H13" s="17">
        <f ca="1">ROUND(INDIRECT(ADDRESS(ROW()+(0), COLUMN()+(-3), 1))*INDIRECT(ADDRESS(ROW()+(0), COLUMN()+(-1), 1)), 2)</f>
        <v>5.59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0.194</v>
      </c>
      <c r="F14" s="20" t="s">
        <v>28</v>
      </c>
      <c r="G14" s="21">
        <v>51.29</v>
      </c>
      <c r="H14" s="21">
        <f ca="1">ROUND(INDIRECT(ADDRESS(ROW()+(0), COLUMN()+(-3), 1))*INDIRECT(ADDRESS(ROW()+(0), COLUMN()+(-1), 1)), 2)</f>
        <v>9.95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131.53</v>
      </c>
      <c r="H15" s="24">
        <f ca="1">ROUND(INDIRECT(ADDRESS(ROW()+(0), COLUMN()+(-3), 1))*INDIRECT(ADDRESS(ROW()+(0), COLUMN()+(-1), 1))/100, 2)</f>
        <v>2.63</v>
      </c>
    </row>
    <row r="16" spans="1:8" ht="13.50" thickBot="1" customHeight="1">
      <c r="A16" s="25"/>
      <c r="B16" s="25"/>
      <c r="C16" s="25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134.16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</mergeCells>
  <pageMargins left="0.147638" right="0.147638" top="0.206693" bottom="0.206693" header="0.0" footer="0.0"/>
  <pageSetup paperSize="9" orientation="portrait"/>
  <rowBreaks count="0" manualBreakCount="0">
    </rowBreaks>
</worksheet>
</file>