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<sst xmlns="http://schemas.openxmlformats.org/spreadsheetml/2006/main" count="27" uniqueCount="27">
  <si>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</si>
  <si>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BEB010</t>
  </si>
  <si>
    <t xml:space="preserve">m²</t>
  </si>
  <si>
    <t xml:space="preserve">Imperméabilisation d'un bassin, avec géotextile et géomembrane.</t>
  </si>
  <si>
    <r>
      <rPr>
        <sz val="8.25"/>
        <color rgb="FF000000"/>
        <rFont val="Arial"/>
        <family val="2"/>
      </rPr>
      <t xml:space="preserve">Imperméabilisation d'un bassin d'eau non potable, avec géomembrane homogène en polychlorure de vinyle plastifié (PVC-P), renforcée avec feutre de polyester non tissé à fil continu, avec résistance aux intempéries, de 1,5 mm d'épaisseur, couleur grise, avec une densité de 1240 kg/m³ selon NF EN ISO 1183, résistance CBR au poinçonnement de 3,1 kN selon NF EN ISO 12236 et une résistance d'accroche supérieure à 150 kN/m, placée avec des recouvrements, sans adhérer au support, sur géotextile non tissé synthétique, thermosoudé, en polypropylène, avec une résistance à la traction longitudinale de 28,0 kN/m, une résistance à la traction transversale de 32,0 kN/m, une ouverture de cône à l'essai de perforation dynamique selon NF EN ISO 13433 inférieure à 4 mm, résistance CBR au poinçonnement 1,5 kN et une masse surfacique de 400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</si>
  <si>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</si>
  <si>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</si>
  <si>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</si>
  <si>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</si>
  <si>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</si>
  <si>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</si>
  <si>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mt14gso030eiCb</t>
  </si>
  <si>
    <t xml:space="preserve">Géotextile non tissé synthétique, thermosoudé, en polypropylène, avec une résistance à la traction longitudinale de 28 kN/m, une résistance à la traction transversale de 32 kN/m, une ouverture de cône à l'essai de perforation dynamique selon NF EN ISO 13433 inférieure à 4 mm, résistance CBR au poinçonnement 1,5 kN et une masse surfacique de 400 g/m², selon NF EN 13252.</t>
  </si>
  <si>
    <t xml:space="preserve">m²</t>
  </si>
  <si>
    <t xml:space="preserve">mt15dag030c</t>
  </si>
  <si>
    <t xml:space="preserve">Géomembrane homogène en polychlorure de vinyle plastifié (PVC-P), renforcée avec feutre de polyester non tissé à fil continu, avec résistance aux intempéries, de 1,5 mm d'épaisseur, couleur grise, avec une densité de 1240 kg/m³ selon NF EN ISO 1183, résistance CBR au poinçonnement de 3,1 kN selon NF EN ISO 12236 et une résistance d'accroche supérieure à 150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</si>
  <si>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</si>
  <si>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</si>
  <si>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</si>
  <si>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</si>
  <si>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</si>
  <si>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</si>
  <si>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</si>
  <si>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</si>
  <si>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</si>
  <si>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12,39Dhs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</si>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</sst>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50.86</v>
      </c>
      <c r="H9" s="13">
        <f ca="1">ROUND(INDIRECT(ADDRESS(ROW()+(0), COLUMN()+(-3), 1))*INDIRECT(ADDRESS(ROW()+(0), COLUMN()+(-1), 1)), 2)</f>
        <v>55.95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150.85</v>
      </c>
      <c r="H10" s="17">
        <f ca="1">ROUND(INDIRECT(ADDRESS(ROW()+(0), COLUMN()+(-3), 1))*INDIRECT(ADDRESS(ROW()+(0), COLUMN()+(-1), 1)), 2)</f>
        <v>165.94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0.194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11.19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0.194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9.95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243.03</v>
      </c>
      <c r="H13" s="24">
        <f ca="1">ROUND(INDIRECT(ADDRESS(ROW()+(0), COLUMN()+(-3), 1))*INDIRECT(ADDRESS(ROW()+(0), COLUMN()+(-1), 1))/100, 2)</f>
        <v>4.86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247.89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