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<sst xmlns="http://schemas.openxmlformats.org/spreadsheetml/2006/main" count="27" uniqueCount="27">
  <si>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</si>
  <si>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BEB020</t>
  </si>
  <si>
    <t xml:space="preserve">m²</t>
  </si>
  <si>
    <t xml:space="preserve">Imperméabilisation d'un canal, avec géotextile et géomembrane.</t>
  </si>
  <si>
    <r>
      <rPr>
        <sz val="8.25"/>
        <color rgb="FF000000"/>
        <rFont val="Arial"/>
        <family val="2"/>
      </rPr>
      <t xml:space="preserve">Imperméabilisation d'un canal d'eau non potable, avec 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13,0 kN/m, une résistance à la traction transversale de 15,0 kN/m, une ouverture de cône à l'essai de perforation dynamique selon NF EN ISO 13433 inférieure à 25 mm, résistance CBR au poinçonnement 0,6 kN et une masse surfacique de 200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</si>
  <si>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</si>
  <si>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</si>
  <si>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</si>
  <si>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</si>
  <si>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</si>
  <si>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</si>
  <si>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mt14gso030ceod</t>
  </si>
  <si>
    <t xml:space="preserve">Géotextile non tissé synthétique, thermosoudé, en polypropylène, avec une résistance à la traction longitudinale de 13 kN/m, une résistance à la traction transversale de 15 kN/m, une ouverture de cône à l'essai de perforation dynamique selon NF EN ISO 13433 inférieure à 25 mm, résistance CBR au poinçonnement 0,6 kN et une masse surfacique de 200 g/m², selon NF EN 13252.</t>
  </si>
  <si>
    <t xml:space="preserve">m²</t>
  </si>
  <si>
    <t xml:space="preserve">mt15dag030a</t>
  </si>
  <si>
    <t xml:space="preserve">Géomembrane homogène en polychlorure de vinyle plastifié (PVC-P), renforcée avec feutre de polyester non tissé à fil continu, avec résistance aux intempéries, de 1,2 mm d'épaisseur, couleur grise,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</si>
  <si>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</si>
  <si>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</si>
  <si>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</si>
  <si>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</si>
  <si>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</si>
  <si>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</si>
  <si>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</si>
  <si>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</si>
  <si>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</si>
  <si>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9,56Dhs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</si>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</sst>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23.6</v>
      </c>
      <c r="H9" s="13">
        <f ca="1">ROUND(INDIRECT(ADDRESS(ROW()+(0), COLUMN()+(-3), 1))*INDIRECT(ADDRESS(ROW()+(0), COLUMN()+(-1), 1)), 2)</f>
        <v>25.96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125.27</v>
      </c>
      <c r="H10" s="17">
        <f ca="1">ROUND(INDIRECT(ADDRESS(ROW()+(0), COLUMN()+(-3), 1))*INDIRECT(ADDRESS(ROW()+(0), COLUMN()+(-1), 1)), 2)</f>
        <v>137.8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0.218</v>
      </c>
      <c r="F11" s="16" t="s">
        <v>19</v>
      </c>
      <c r="G11" s="17">
        <v>57.66</v>
      </c>
      <c r="H11" s="17">
        <f ca="1">ROUND(INDIRECT(ADDRESS(ROW()+(0), COLUMN()+(-3), 1))*INDIRECT(ADDRESS(ROW()+(0), COLUMN()+(-1), 1)), 2)</f>
        <v>12.57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0.218</v>
      </c>
      <c r="F12" s="20" t="s">
        <v>22</v>
      </c>
      <c r="G12" s="21">
        <v>51.29</v>
      </c>
      <c r="H12" s="21">
        <f ca="1">ROUND(INDIRECT(ADDRESS(ROW()+(0), COLUMN()+(-3), 1))*INDIRECT(ADDRESS(ROW()+(0), COLUMN()+(-1), 1)), 2)</f>
        <v>11.18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187.51</v>
      </c>
      <c r="H13" s="24">
        <f ca="1">ROUND(INDIRECT(ADDRESS(ROW()+(0), COLUMN()+(-3), 1))*INDIRECT(ADDRESS(ROW()+(0), COLUMN()+(-1), 1))/100, 2)</f>
        <v>3.75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191.26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