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<sst xmlns="http://schemas.openxmlformats.org/spreadsheetml/2006/main" count="27" uniqueCount="27">
  <si>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</si>
  <si>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MAR050</t>
  </si>
  <si>
    <t xml:space="preserve">m</t>
  </si>
  <si>
    <t xml:space="preserve">Périmètre pour revêtement de sol absorbeur d'impacts, de dalles en caoutchouc.</t>
  </si>
  <si>
    <r>
      <rPr>
        <sz val="8.25"/>
        <color rgb="FF000000"/>
        <rFont val="Arial"/>
        <family val="2"/>
      </rPr>
      <t xml:space="preserve">Périmètre pour revêtement de sol absorbeur d'impacts pour une hauteur maximale de chute de 1,6 m, dans les zones de jeux pour enfants, constitué de dalles en caoutchouc recyclé SBR, avec bord biseauté, couleur marron, de 1000x250x60 mm, pose avec adhésif spécial de polyuréthane bicomposant. Le prix ne comprend pas la surface base.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</si>
  <si>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</si>
  <si>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</si>
  <si>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</si>
  <si>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</si>
  <si>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</si>
  <si>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</si>
  <si>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mt47adc110a</t>
  </si>
  <si>
    <t xml:space="preserve">Adhésif spécial de polyuréthane bicomposant.</t>
  </si>
  <si>
    <t xml:space="preserve">kg</t>
  </si>
  <si>
    <t xml:space="preserve">mt47adc412cd</t>
  </si>
  <si>
    <t xml:space="preserve">Dalle en caoutchouc recyclé SBR, avec bord biseauté, couleur marron, de 1000x250x60 mm, avec agglomérants de polyuréthane, selon NF EN 1177.</t>
  </si>
  <si>
    <t xml:space="preserve">m</t>
  </si>
  <si>
    <t xml:space="preserve">mo041</t>
  </si>
  <si>
    <t xml:space="preserve">Compagnon professionnel III/CP2 VRD espaces publics.</t>
  </si>
  <si>
    <t xml:space="preserve">h</t>
  </si>
  <si>
    <t xml:space="preserve">mo087</t>
  </si>
  <si>
    <t xml:space="preserve">Ouvrier professionnel II/OP VRD espaces publics.</t>
  </si>
  <si>
    <t xml:space="preserve">h</t>
  </si>
  <si>
    <t xml:space="preserve">Frais de chantier des unités d'ouvrage</t>
  </si>
  <si>
    <t xml:space="preserve">%</t>
  </si>
  <si>
    <t xml:space="preserve">Coût d'entretien décennal: 29,43Dhs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</si>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</sst>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76" customWidth="1"/>
    <col min="3" max="3" width="0.85" customWidth="1"/>
    <col min="4" max="4" width="77.35"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0.2</v>
      </c>
      <c r="F9" s="11" t="s">
        <v>13</v>
      </c>
      <c r="G9" s="13">
        <v>53.55</v>
      </c>
      <c r="H9" s="13">
        <f ca="1">ROUND(INDIRECT(ADDRESS(ROW()+(0), COLUMN()+(-3), 1))*INDIRECT(ADDRESS(ROW()+(0), COLUMN()+(-1), 1)), 2)</f>
        <v>10.71</v>
      </c>
    </row>
    <row r="10" spans="1:8" ht="24.00" thickBot="1" customHeight="1">
      <c r="A10" s="14" t="s">
        <v>14</v>
      </c>
      <c r="B10" s="14"/>
      <c r="C10" s="14" t="s">
        <v>15</v>
      </c>
      <c r="D10" s="14"/>
      <c r="E10" s="15">
        <v>1.05</v>
      </c>
      <c r="F10" s="16" t="s">
        <v>16</v>
      </c>
      <c r="G10" s="17">
        <v>175.24</v>
      </c>
      <c r="H10" s="17">
        <f ca="1">ROUND(INDIRECT(ADDRESS(ROW()+(0), COLUMN()+(-3), 1))*INDIRECT(ADDRESS(ROW()+(0), COLUMN()+(-1), 1)), 2)</f>
        <v>184</v>
      </c>
    </row>
    <row r="11" spans="1:8" ht="13.50" thickBot="1" customHeight="1">
      <c r="A11" s="14" t="s">
        <v>17</v>
      </c>
      <c r="B11" s="14"/>
      <c r="C11" s="14" t="s">
        <v>18</v>
      </c>
      <c r="D11" s="14"/>
      <c r="E11" s="15">
        <v>0.097</v>
      </c>
      <c r="F11" s="16" t="s">
        <v>19</v>
      </c>
      <c r="G11" s="17">
        <v>62.19</v>
      </c>
      <c r="H11" s="17">
        <f ca="1">ROUND(INDIRECT(ADDRESS(ROW()+(0), COLUMN()+(-3), 1))*INDIRECT(ADDRESS(ROW()+(0), COLUMN()+(-1), 1)), 2)</f>
        <v>6.03</v>
      </c>
    </row>
    <row r="12" spans="1:8" ht="13.50" thickBot="1" customHeight="1">
      <c r="A12" s="14" t="s">
        <v>20</v>
      </c>
      <c r="B12" s="14"/>
      <c r="C12" s="18" t="s">
        <v>21</v>
      </c>
      <c r="D12" s="18"/>
      <c r="E12" s="19">
        <v>0.097</v>
      </c>
      <c r="F12" s="20" t="s">
        <v>22</v>
      </c>
      <c r="G12" s="21">
        <v>55.31</v>
      </c>
      <c r="H12" s="21">
        <f ca="1">ROUND(INDIRECT(ADDRESS(ROW()+(0), COLUMN()+(-3), 1))*INDIRECT(ADDRESS(ROW()+(0), COLUMN()+(-1), 1)), 2)</f>
        <v>5.37</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206.11</v>
      </c>
      <c r="H13" s="24">
        <f ca="1">ROUND(INDIRECT(ADDRESS(ROW()+(0), COLUMN()+(-3), 1))*INDIRECT(ADDRESS(ROW()+(0), COLUMN()+(-1), 1))/100, 2)</f>
        <v>4.12</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210.23</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